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725"/>
  </bookViews>
  <sheets>
    <sheet name="Metropolitan" sheetId="4" r:id="rId1"/>
  </sheets>
  <definedNames>
    <definedName name="_xlnm._FilterDatabase" localSheetId="0" hidden="1">Metropolitan!$A$31:$D$31</definedName>
    <definedName name="_xlnm.Print_Titles" localSheetId="0">Metropolitan!$1:$1</definedName>
  </definedNames>
  <calcPr calcId="162913"/>
</workbook>
</file>

<file path=xl/calcChain.xml><?xml version="1.0" encoding="utf-8"?>
<calcChain xmlns="http://schemas.openxmlformats.org/spreadsheetml/2006/main">
  <c r="D42" i="4" l="1"/>
  <c r="D37" i="4"/>
  <c r="D28" i="4"/>
</calcChain>
</file>

<file path=xl/sharedStrings.xml><?xml version="1.0" encoding="utf-8"?>
<sst xmlns="http://schemas.openxmlformats.org/spreadsheetml/2006/main" count="107" uniqueCount="93">
  <si>
    <t>Location of Proposed Scheme</t>
  </si>
  <si>
    <t>Road Number (or Street Name in Urban Areas)</t>
  </si>
  <si>
    <t>Estimated Cost 
2020</t>
  </si>
  <si>
    <r>
      <t xml:space="preserve">Project Type and Brief Description 
</t>
    </r>
    <r>
      <rPr>
        <i/>
        <sz val="10"/>
        <rFont val="Arial"/>
        <family val="2"/>
      </rPr>
      <t>(State Project Type A to K and provide brief description)</t>
    </r>
  </si>
  <si>
    <t>L-15011</t>
  </si>
  <si>
    <t>Quarry Road Waterford</t>
  </si>
  <si>
    <t xml:space="preserve">R675 </t>
  </si>
  <si>
    <t>Tramore Road, Waterford</t>
  </si>
  <si>
    <t>L-90579</t>
  </si>
  <si>
    <t>R860</t>
  </si>
  <si>
    <t>John's Hill</t>
  </si>
  <si>
    <t>L-90364</t>
  </si>
  <si>
    <t>Farranshoneen Roundabout on Ring Road Waterford</t>
  </si>
  <si>
    <t>R710</t>
  </si>
  <si>
    <t>L-90301 and L-5515</t>
  </si>
  <si>
    <t>Type F: Provide crossing facilities on each leg of roundabout for pedestrians to improve connectivity. Look at changing the type of roundabout to reduce speed and improve safety for all users.</t>
  </si>
  <si>
    <t>Church Road Lisduggan, Waterford</t>
  </si>
  <si>
    <t>L90506, L90507, L90513</t>
  </si>
  <si>
    <t>L5534, L1528, L90357, L1525, L90352, L91091, L90021</t>
  </si>
  <si>
    <t>Waterford City Centre</t>
  </si>
  <si>
    <t>L1528</t>
  </si>
  <si>
    <t>Applemarket / John St Waterford</t>
  </si>
  <si>
    <t>Link Road at Millers Marsh Car Park</t>
  </si>
  <si>
    <t>R680, L5532, L91092</t>
  </si>
  <si>
    <t>Crescent Drive, Pinewood Avenue &amp; Woodgreen Drive</t>
  </si>
  <si>
    <t>Millers Marsh, Waterford</t>
  </si>
  <si>
    <t>Lower Yellow Road</t>
  </si>
  <si>
    <t>Ballytruckle Road from Poleberry Junction to the Folly Roundabout.</t>
  </si>
  <si>
    <t>Cannon Street</t>
  </si>
  <si>
    <t>Mount Sion Avenue</t>
  </si>
  <si>
    <t>Tycor Road onto Paddy Brownes Road</t>
  </si>
  <si>
    <t>Cork Road RSC to Yellow House</t>
  </si>
  <si>
    <t>R708</t>
  </si>
  <si>
    <t>R686</t>
  </si>
  <si>
    <t>L-90560</t>
  </si>
  <si>
    <t>L-1514/L-1515</t>
  </si>
  <si>
    <t>L-1506</t>
  </si>
  <si>
    <t>Type A: This road has been in poor condition for a significant time and serves as link between bus routes on Barrack Street and Lower Yellow Road.</t>
  </si>
  <si>
    <t>R680</t>
  </si>
  <si>
    <t>Type A: Road pavement in poor condition along a bus route serving Johns Park Area and Kilcohan and Avondale. Footpaths also require attention in places along this road. Only 420 metres long but very wide sections of 16 metres.</t>
  </si>
  <si>
    <t>Type A: Remedial works to road pavement which has significant road surface damage. This is on a bus route serving a large residential area.</t>
  </si>
  <si>
    <t>R683</t>
  </si>
  <si>
    <t>Dunmore Road</t>
  </si>
  <si>
    <t>Type C: New footpath and pedestrian crossing and widening of the existing carriageway.</t>
  </si>
  <si>
    <t>Otteran's Place/ Catherine Street</t>
  </si>
  <si>
    <t>Type A: This road serves a number of bus routes (Bus Eireann W1 &amp; W2) to the Industrial Estates and to residential areas off Skibbereen Road and Cleaboy Road.</t>
  </si>
  <si>
    <t>High Street</t>
  </si>
  <si>
    <t>L-5533</t>
  </si>
  <si>
    <t>L40592</t>
  </si>
  <si>
    <t>Knockenduff, Tramore</t>
  </si>
  <si>
    <t>R684</t>
  </si>
  <si>
    <t>Ballymabin, Dunmore East</t>
  </si>
  <si>
    <t>L-4209</t>
  </si>
  <si>
    <t>Killea Road, Dunmore East</t>
  </si>
  <si>
    <t>Footpath near Fire Station in Dunmore East. Cars parking on footpath blocking pedestrian access and destroying surface.  Need to widen and repair.</t>
  </si>
  <si>
    <t>R675/R685</t>
  </si>
  <si>
    <t>Pickardstown, Tramore</t>
  </si>
  <si>
    <t xml:space="preserve">No footpath or crossing point for edge of town towards centre.  Provide footpath for connectivity and crossing point. </t>
  </si>
  <si>
    <t>R675</t>
  </si>
  <si>
    <t>Ring Road Tramore</t>
  </si>
  <si>
    <t>Design cycle path.</t>
  </si>
  <si>
    <t>L-8076 &amp; L-4144</t>
  </si>
  <si>
    <t>Strand St/The Prom Tramore</t>
  </si>
  <si>
    <t>L-4049</t>
  </si>
  <si>
    <t>Ballycashin, Butlerstown</t>
  </si>
  <si>
    <t>Road floods regularly. Dip in the road with poor drainage. Overlay required to lift road surface and some additional drainage works.</t>
  </si>
  <si>
    <t>DTTAS PROJECTS - CLIMATE ADAPTATION ALLOCATIONS  2020</t>
  </si>
  <si>
    <t xml:space="preserve">DTTAS PROJECTS - ACTIVE TRAVEL ALLOCATIONS </t>
  </si>
  <si>
    <t>NTA APPROVED PROJECTS 2020</t>
  </si>
  <si>
    <t>Total approved funding</t>
  </si>
  <si>
    <t>REPORT TO METROPOLITAN DISTRICT COUNCIL MEETING - ROADS STIMULUS PROJECT ALLOCATIONS 2020</t>
  </si>
  <si>
    <t>Blake's Lane/Hennessy's Road Junction</t>
  </si>
  <si>
    <t>Type C: Approx. 120 metres of footpath widening required.</t>
  </si>
  <si>
    <t>New footpath from edge of town to centre, approx. 500 metres long.  Will include drainage works and some accommodation works at private properties.  Plus pedestrian crossing.</t>
  </si>
  <si>
    <t>Sea wall partial collapse due to storm damage exposing the road to undermining and erosion. Repairs to the wall and some rock armouring will protect the road from damage and from potential collapse.</t>
  </si>
  <si>
    <t>Type B: Cycle track overlay and partial widening (to 3m) to improve surface. Will require some narrowing of the vehicular carriageway on the R675 and relocation of the crash barrier.</t>
  </si>
  <si>
    <t>Type C: New footpath required on one side and realignment of the junction to facilitate this work.</t>
  </si>
  <si>
    <t>Type D: Installation of 4 no. additional cycle parking sites in city centre area.</t>
  </si>
  <si>
    <t>Type A: Repair badly rutted and potholed Regional road and footpaths and encourage walking to nearby school. Also on a city bus route - Bus Eireann W5 route and school bus services.</t>
  </si>
  <si>
    <t>Type A: Pavement improvement along busy bus route. Approximately 380 metres in length. Wide sections along this road.</t>
  </si>
  <si>
    <t>Type F: Relocation of pedestrian crossing to align with hospital entrance and pedestrian desire line to retail and medical services.</t>
  </si>
  <si>
    <t xml:space="preserve">Type A: Defective road surface on a busy regional road into the City Centre serving local schools and adjacent to the People's Park. </t>
  </si>
  <si>
    <t>Type A: A small section of the Dunmore Road at the Regional Hospital is in very poor condition. There is a bus stop at this point on both sides and the surface is in poor condition and very uneven.</t>
  </si>
  <si>
    <t>Suir River footpath and cycleway - Environment Department project.</t>
  </si>
  <si>
    <t>Type B: Footpaths in poor condition and predominantly macadam and footfall here is significant. Widen and repair sections of footpath and overlay sections of the road.</t>
  </si>
  <si>
    <t>Type A: Very busy regional road currently the main link from Outer Ring Road to City Centre. Also serves the WIT.</t>
  </si>
  <si>
    <t>Type C: Suir River footpath / cycle track Glenville to Ballinakill- 5 no. Section phases are proposed with the lengths / costs as follows - (a) Glenville 456m €145,000 (b) Freshfield 336m €176,000, (c) Park Avenue 738m €186,000 (d) Kings Channel 985m €129,000 (e) Ballinakill 548m €126,000</t>
  </si>
  <si>
    <t>Road widening, pedestrian crossing and new footpath/cycleway.</t>
  </si>
  <si>
    <r>
      <t xml:space="preserve">Type A: Regional road and important bus route into the City. Surface deterioration in particular in last 2 years. </t>
    </r>
    <r>
      <rPr>
        <sz val="11"/>
        <rFont val="Calibri"/>
        <family val="2"/>
        <scheme val="minor"/>
      </rPr>
      <t>Widen in places.</t>
    </r>
  </si>
  <si>
    <r>
      <t xml:space="preserve">Type I: Creation of a 'Slow Zone' in the core city centre area. </t>
    </r>
    <r>
      <rPr>
        <sz val="10"/>
        <color rgb="FFFF0000"/>
        <rFont val="Arial"/>
        <family val="2"/>
      </rPr>
      <t>Drawing attached.</t>
    </r>
  </si>
  <si>
    <r>
      <t xml:space="preserve">Type G: Installation of 3 no. automatic retractable bollards to control access to the area during pedestrian only periods. </t>
    </r>
    <r>
      <rPr>
        <sz val="11"/>
        <color rgb="FFFF0000"/>
        <rFont val="Calibri"/>
        <family val="2"/>
        <scheme val="minor"/>
      </rPr>
      <t>Drawing attached.</t>
    </r>
  </si>
  <si>
    <r>
      <t xml:space="preserve">Type F &amp; J: Pedestrian / cycle Toucan Crossing, ramp and raised table with flashing beacons.  </t>
    </r>
    <r>
      <rPr>
        <sz val="11"/>
        <color rgb="FFFF0000"/>
        <rFont val="Calibri"/>
        <family val="2"/>
        <scheme val="minor"/>
      </rPr>
      <t>Drawing attached.</t>
    </r>
  </si>
  <si>
    <r>
      <t xml:space="preserve">Type C: Widening of existing riverside footpath to create shared pedestrian / cycle path. </t>
    </r>
    <r>
      <rPr>
        <sz val="11"/>
        <color rgb="FFFF0000"/>
        <rFont val="Calibri"/>
        <family val="2"/>
        <scheme val="minor"/>
      </rPr>
      <t xml:space="preserve"> (Included in drawing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</si>
</sst>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2" x14ac:knownFonts="1">
    <font>
      <sz val="11"/>
      <color theme="1"/>
      <name val="Calibri"/>
      <family val="2"/>
      <scheme val="minor"/>
    </font>
    <font>
      <b/>
      <sz val="11"/>
      <color theme="1"/>
      <name val="Calibri"/>
      <family val="2"/>
      <scheme val="minor"/>
    </font>
    <font>
      <b/>
      <sz val="10"/>
      <name val="Arial"/>
      <family val="2"/>
    </font>
    <font>
      <i/>
      <sz val="10"/>
      <name val="Arial"/>
      <family val="2"/>
    </font>
    <font>
      <sz val="10"/>
      <name val="Arial"/>
      <family val="2"/>
    </font>
    <font>
      <sz val="11"/>
      <name val="Calibri"/>
      <family val="2"/>
      <scheme val="minor"/>
    </font>
    <font>
      <b/>
      <sz val="16"/>
      <color theme="1"/>
      <name val="Calibri"/>
      <family val="2"/>
      <scheme val="minor"/>
    </font>
    <font>
      <sz val="16"/>
      <color theme="1"/>
      <name val="Calibri"/>
      <family val="2"/>
      <scheme val="minor"/>
    </font>
    <font>
      <b/>
      <sz val="12"/>
      <color theme="1"/>
      <name val="Arial"/>
      <family val="2"/>
    </font>
    <font>
      <sz val="12"/>
      <color theme="1"/>
      <name val="Calibri"/>
      <family val="2"/>
      <scheme val="minor"/>
    </font>
    <font>
      <sz val="11"/>
      <color rgb="FFFF0000"/>
      <name val="Calibri"/>
      <family val="2"/>
      <scheme val="minor"/>
    </font>
    <font>
      <sz val="10"/>
      <color rgb="FFFF0000"/>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2" borderId="1" xfId="0" applyFont="1" applyFill="1" applyBorder="1" applyAlignment="1">
      <alignment horizontal="center" vertical="center" wrapText="1"/>
    </xf>
    <xf numFmtId="0" fontId="0" fillId="0" borderId="0" xfId="0"/>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0" xfId="0" applyFont="1" applyFill="1"/>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top" wrapText="1"/>
    </xf>
    <xf numFmtId="0" fontId="0" fillId="0" borderId="1" xfId="0" applyFill="1" applyBorder="1" applyAlignment="1">
      <alignment horizontal="lef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0" xfId="0" applyAlignment="1">
      <alignment wrapText="1"/>
    </xf>
    <xf numFmtId="0" fontId="2" fillId="4" borderId="1" xfId="0" applyFont="1" applyFill="1" applyBorder="1" applyAlignment="1">
      <alignment horizontal="center" vertical="center" wrapText="1"/>
    </xf>
    <xf numFmtId="3" fontId="0" fillId="0" borderId="0" xfId="0" applyNumberFormat="1"/>
    <xf numFmtId="3" fontId="1" fillId="2" borderId="2"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64" fontId="0" fillId="3" borderId="2" xfId="0" applyNumberFormat="1" applyFont="1" applyFill="1" applyBorder="1" applyAlignment="1">
      <alignment horizontal="center" vertical="top" wrapText="1"/>
    </xf>
    <xf numFmtId="164" fontId="0" fillId="0" borderId="1" xfId="0" applyNumberFormat="1" applyBorder="1" applyAlignment="1">
      <alignment horizontal="center" vertical="top" wrapText="1"/>
    </xf>
    <xf numFmtId="164" fontId="0" fillId="0" borderId="0" xfId="0" applyNumberFormat="1"/>
    <xf numFmtId="164" fontId="0" fillId="0" borderId="1" xfId="0" applyNumberFormat="1" applyBorder="1"/>
    <xf numFmtId="164" fontId="0" fillId="0" borderId="0" xfId="0" applyNumberFormat="1" applyBorder="1"/>
    <xf numFmtId="164" fontId="1" fillId="4" borderId="1" xfId="0" applyNumberFormat="1" applyFont="1" applyFill="1" applyBorder="1" applyAlignment="1">
      <alignment horizontal="center" vertical="center" wrapText="1"/>
    </xf>
    <xf numFmtId="0" fontId="0" fillId="0" borderId="1" xfId="0" applyBorder="1" applyAlignment="1">
      <alignment wrapText="1"/>
    </xf>
    <xf numFmtId="0" fontId="1" fillId="0" borderId="1" xfId="0" applyFont="1" applyBorder="1" applyAlignment="1">
      <alignment horizontal="right" wrapText="1"/>
    </xf>
    <xf numFmtId="164" fontId="1" fillId="0" borderId="1" xfId="0" applyNumberFormat="1" applyFont="1" applyBorder="1"/>
    <xf numFmtId="0" fontId="6" fillId="0" borderId="1" xfId="0" applyFont="1" applyBorder="1"/>
    <xf numFmtId="0" fontId="7" fillId="0" borderId="1" xfId="0" applyFont="1" applyBorder="1" applyAlignment="1">
      <alignment wrapText="1"/>
    </xf>
    <xf numFmtId="164" fontId="1" fillId="5" borderId="1" xfId="0" applyNumberFormat="1" applyFont="1" applyFill="1" applyBorder="1" applyAlignment="1">
      <alignment horizontal="center" vertical="center" wrapText="1"/>
    </xf>
    <xf numFmtId="0" fontId="8" fillId="0" borderId="0" xfId="0" applyFont="1" applyAlignment="1"/>
    <xf numFmtId="0" fontId="9" fillId="0" borderId="0" xfId="0" applyFont="1" applyAlignment="1"/>
    <xf numFmtId="0" fontId="6" fillId="0" borderId="0" xfId="0" applyFont="1" applyAlignment="1"/>
    <xf numFmtId="0" fontId="7" fillId="0" borderId="0" xfId="0" applyFont="1" applyAlignment="1"/>
    <xf numFmtId="0" fontId="8" fillId="0" borderId="0" xfId="0" applyFont="1" applyAlignment="1">
      <alignment horizontal="left"/>
    </xf>
    <xf numFmtId="0" fontId="9" fillId="0" borderId="0" xfId="0" applyFont="1" applyAlignment="1">
      <alignment horizontal="left"/>
    </xf>
    <xf numFmtId="0" fontId="0" fillId="0" borderId="0" xfId="0" applyAlignme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tabSelected="1" zoomScaleNormal="100" workbookViewId="0">
      <selection activeCell="C10" sqref="C10"/>
    </sheetView>
  </sheetViews>
  <sheetFormatPr defaultRowHeight="15" x14ac:dyDescent="0.25"/>
  <cols>
    <col min="1" max="1" width="24.5703125" style="14" customWidth="1"/>
    <col min="2" max="2" width="37.140625" style="14" customWidth="1"/>
    <col min="3" max="3" width="58.42578125" style="14" customWidth="1"/>
    <col min="4" max="4" width="12.85546875" style="16" customWidth="1"/>
    <col min="5" max="16384" width="9.140625" style="2"/>
  </cols>
  <sheetData>
    <row r="1" spans="1:4" ht="15.75" x14ac:dyDescent="0.25">
      <c r="A1" s="35" t="s">
        <v>70</v>
      </c>
      <c r="B1" s="36"/>
      <c r="C1" s="36"/>
      <c r="D1" s="37"/>
    </row>
    <row r="3" spans="1:4" ht="15.75" x14ac:dyDescent="0.25">
      <c r="A3" s="31" t="s">
        <v>68</v>
      </c>
      <c r="B3" s="32"/>
    </row>
    <row r="4" spans="1:4" ht="45" x14ac:dyDescent="0.25">
      <c r="A4" s="1" t="s">
        <v>1</v>
      </c>
      <c r="B4" s="1" t="s">
        <v>0</v>
      </c>
      <c r="C4" s="1" t="s">
        <v>3</v>
      </c>
      <c r="D4" s="17" t="s">
        <v>2</v>
      </c>
    </row>
    <row r="5" spans="1:4" ht="38.25" x14ac:dyDescent="0.25">
      <c r="A5" s="8" t="s">
        <v>18</v>
      </c>
      <c r="B5" s="9" t="s">
        <v>19</v>
      </c>
      <c r="C5" s="9" t="s">
        <v>89</v>
      </c>
      <c r="D5" s="19">
        <v>75000</v>
      </c>
    </row>
    <row r="6" spans="1:4" ht="45" x14ac:dyDescent="0.25">
      <c r="A6" s="11" t="s">
        <v>20</v>
      </c>
      <c r="B6" s="12" t="s">
        <v>21</v>
      </c>
      <c r="C6" s="12" t="s">
        <v>90</v>
      </c>
      <c r="D6" s="19">
        <v>57500</v>
      </c>
    </row>
    <row r="7" spans="1:4" ht="45" x14ac:dyDescent="0.25">
      <c r="A7" s="3" t="s">
        <v>6</v>
      </c>
      <c r="B7" s="4" t="s">
        <v>7</v>
      </c>
      <c r="C7" s="4" t="s">
        <v>75</v>
      </c>
      <c r="D7" s="20">
        <v>80000</v>
      </c>
    </row>
    <row r="8" spans="1:4" ht="30" x14ac:dyDescent="0.25">
      <c r="A8" s="3" t="s">
        <v>11</v>
      </c>
      <c r="B8" s="4" t="s">
        <v>22</v>
      </c>
      <c r="C8" s="4" t="s">
        <v>91</v>
      </c>
      <c r="D8" s="20">
        <v>55000</v>
      </c>
    </row>
    <row r="9" spans="1:4" ht="30" x14ac:dyDescent="0.25">
      <c r="A9" s="3"/>
      <c r="B9" s="4" t="s">
        <v>25</v>
      </c>
      <c r="C9" s="4" t="s">
        <v>92</v>
      </c>
      <c r="D9" s="20">
        <v>50000</v>
      </c>
    </row>
    <row r="10" spans="1:4" ht="30" x14ac:dyDescent="0.25">
      <c r="A10" s="3" t="s">
        <v>4</v>
      </c>
      <c r="B10" s="4" t="s">
        <v>5</v>
      </c>
      <c r="C10" s="4" t="s">
        <v>43</v>
      </c>
      <c r="D10" s="20">
        <v>150000</v>
      </c>
    </row>
    <row r="11" spans="1:4" ht="51" customHeight="1" x14ac:dyDescent="0.25">
      <c r="A11" s="3" t="s">
        <v>13</v>
      </c>
      <c r="B11" s="4" t="s">
        <v>12</v>
      </c>
      <c r="C11" s="4" t="s">
        <v>15</v>
      </c>
      <c r="D11" s="20">
        <v>60000</v>
      </c>
    </row>
    <row r="12" spans="1:4" ht="30" x14ac:dyDescent="0.25">
      <c r="A12" s="3" t="s">
        <v>14</v>
      </c>
      <c r="B12" s="4" t="s">
        <v>71</v>
      </c>
      <c r="C12" s="4" t="s">
        <v>76</v>
      </c>
      <c r="D12" s="20">
        <v>25000</v>
      </c>
    </row>
    <row r="13" spans="1:4" ht="30" x14ac:dyDescent="0.25">
      <c r="A13" s="3" t="s">
        <v>23</v>
      </c>
      <c r="B13" s="4" t="s">
        <v>19</v>
      </c>
      <c r="C13" s="4" t="s">
        <v>77</v>
      </c>
      <c r="D13" s="20">
        <v>25000</v>
      </c>
    </row>
    <row r="14" spans="1:4" s="5" customFormat="1" ht="45" customHeight="1" x14ac:dyDescent="0.25">
      <c r="A14" s="6" t="s">
        <v>17</v>
      </c>
      <c r="B14" s="7" t="s">
        <v>24</v>
      </c>
      <c r="C14" s="7" t="s">
        <v>40</v>
      </c>
      <c r="D14" s="20">
        <v>120000</v>
      </c>
    </row>
    <row r="15" spans="1:4" ht="45" x14ac:dyDescent="0.25">
      <c r="A15" s="3" t="s">
        <v>8</v>
      </c>
      <c r="B15" s="4" t="s">
        <v>16</v>
      </c>
      <c r="C15" s="4" t="s">
        <v>84</v>
      </c>
      <c r="D15" s="20">
        <v>100000</v>
      </c>
    </row>
    <row r="16" spans="1:4" ht="49.5" customHeight="1" x14ac:dyDescent="0.25">
      <c r="A16" s="3" t="s">
        <v>9</v>
      </c>
      <c r="B16" s="4" t="s">
        <v>10</v>
      </c>
      <c r="C16" s="4" t="s">
        <v>78</v>
      </c>
      <c r="D16" s="20">
        <v>150000</v>
      </c>
    </row>
    <row r="17" spans="1:4" ht="20.25" customHeight="1" x14ac:dyDescent="0.25">
      <c r="A17" s="3" t="s">
        <v>47</v>
      </c>
      <c r="B17" s="4" t="s">
        <v>46</v>
      </c>
      <c r="C17" s="13" t="s">
        <v>72</v>
      </c>
      <c r="D17" s="20">
        <v>30000</v>
      </c>
    </row>
    <row r="18" spans="1:4" ht="45.75" customHeight="1" x14ac:dyDescent="0.25">
      <c r="A18" s="3" t="s">
        <v>36</v>
      </c>
      <c r="B18" s="4" t="s">
        <v>26</v>
      </c>
      <c r="C18" s="10" t="s">
        <v>79</v>
      </c>
      <c r="D18" s="20">
        <v>150000</v>
      </c>
    </row>
    <row r="19" spans="1:4" ht="45.75" customHeight="1" x14ac:dyDescent="0.25">
      <c r="A19" s="3" t="s">
        <v>41</v>
      </c>
      <c r="B19" s="4" t="s">
        <v>42</v>
      </c>
      <c r="C19" s="10" t="s">
        <v>80</v>
      </c>
      <c r="D19" s="20">
        <v>30000</v>
      </c>
    </row>
    <row r="20" spans="1:4" ht="61.5" customHeight="1" x14ac:dyDescent="0.25">
      <c r="A20" s="3" t="s">
        <v>32</v>
      </c>
      <c r="B20" s="4" t="s">
        <v>27</v>
      </c>
      <c r="C20" s="10" t="s">
        <v>39</v>
      </c>
      <c r="D20" s="20">
        <v>200000</v>
      </c>
    </row>
    <row r="21" spans="1:4" ht="45" customHeight="1" x14ac:dyDescent="0.25">
      <c r="A21" s="3" t="s">
        <v>32</v>
      </c>
      <c r="B21" s="4" t="s">
        <v>44</v>
      </c>
      <c r="C21" s="10" t="s">
        <v>81</v>
      </c>
      <c r="D21" s="20">
        <v>120000</v>
      </c>
    </row>
    <row r="22" spans="1:4" ht="36.75" customHeight="1" x14ac:dyDescent="0.25">
      <c r="A22" s="3" t="s">
        <v>33</v>
      </c>
      <c r="B22" s="4" t="s">
        <v>28</v>
      </c>
      <c r="C22" s="10" t="s">
        <v>88</v>
      </c>
      <c r="D22" s="20">
        <v>180000</v>
      </c>
    </row>
    <row r="23" spans="1:4" ht="48" customHeight="1" x14ac:dyDescent="0.25">
      <c r="A23" s="3" t="s">
        <v>34</v>
      </c>
      <c r="B23" s="4" t="s">
        <v>29</v>
      </c>
      <c r="C23" s="10" t="s">
        <v>37</v>
      </c>
      <c r="D23" s="20">
        <v>125000</v>
      </c>
    </row>
    <row r="24" spans="1:4" ht="65.25" customHeight="1" x14ac:dyDescent="0.25">
      <c r="A24" s="3" t="s">
        <v>41</v>
      </c>
      <c r="B24" s="4" t="s">
        <v>42</v>
      </c>
      <c r="C24" s="10" t="s">
        <v>82</v>
      </c>
      <c r="D24" s="20">
        <v>40000</v>
      </c>
    </row>
    <row r="25" spans="1:4" ht="50.25" customHeight="1" x14ac:dyDescent="0.25">
      <c r="A25" s="3" t="s">
        <v>35</v>
      </c>
      <c r="B25" s="4" t="s">
        <v>30</v>
      </c>
      <c r="C25" s="10" t="s">
        <v>45</v>
      </c>
      <c r="D25" s="20">
        <v>200000</v>
      </c>
    </row>
    <row r="26" spans="1:4" ht="34.5" customHeight="1" x14ac:dyDescent="0.25">
      <c r="A26" s="3" t="s">
        <v>38</v>
      </c>
      <c r="B26" s="4" t="s">
        <v>31</v>
      </c>
      <c r="C26" s="4" t="s">
        <v>85</v>
      </c>
      <c r="D26" s="20">
        <v>70000</v>
      </c>
    </row>
    <row r="27" spans="1:4" ht="75" x14ac:dyDescent="0.25">
      <c r="A27" s="3"/>
      <c r="B27" s="4" t="s">
        <v>83</v>
      </c>
      <c r="C27" s="13" t="s">
        <v>86</v>
      </c>
      <c r="D27" s="20">
        <v>255000</v>
      </c>
    </row>
    <row r="28" spans="1:4" x14ac:dyDescent="0.25">
      <c r="A28" s="25"/>
      <c r="B28" s="25"/>
      <c r="C28" s="26" t="s">
        <v>69</v>
      </c>
      <c r="D28" s="22">
        <f ca="1">SUM(D5:D28)</f>
        <v>2347500</v>
      </c>
    </row>
    <row r="30" spans="1:4" ht="21" x14ac:dyDescent="0.35">
      <c r="A30" s="33" t="s">
        <v>67</v>
      </c>
      <c r="B30" s="34"/>
      <c r="D30" s="23"/>
    </row>
    <row r="31" spans="1:4" ht="45" x14ac:dyDescent="0.25">
      <c r="A31" s="15" t="s">
        <v>1</v>
      </c>
      <c r="B31" s="15" t="s">
        <v>0</v>
      </c>
      <c r="C31" s="15" t="s">
        <v>3</v>
      </c>
      <c r="D31" s="24" t="s">
        <v>2</v>
      </c>
    </row>
    <row r="32" spans="1:4" ht="30" x14ac:dyDescent="0.25">
      <c r="A32" s="25" t="s">
        <v>48</v>
      </c>
      <c r="B32" s="25" t="s">
        <v>49</v>
      </c>
      <c r="C32" s="25" t="s">
        <v>87</v>
      </c>
      <c r="D32" s="22">
        <v>240000</v>
      </c>
    </row>
    <row r="33" spans="1:4" ht="45" x14ac:dyDescent="0.25">
      <c r="A33" s="25" t="s">
        <v>50</v>
      </c>
      <c r="B33" s="25" t="s">
        <v>51</v>
      </c>
      <c r="C33" s="25" t="s">
        <v>73</v>
      </c>
      <c r="D33" s="22">
        <v>120000</v>
      </c>
    </row>
    <row r="34" spans="1:4" ht="45" x14ac:dyDescent="0.25">
      <c r="A34" s="25" t="s">
        <v>52</v>
      </c>
      <c r="B34" s="25" t="s">
        <v>53</v>
      </c>
      <c r="C34" s="25" t="s">
        <v>54</v>
      </c>
      <c r="D34" s="22">
        <v>25000</v>
      </c>
    </row>
    <row r="35" spans="1:4" ht="30" x14ac:dyDescent="0.25">
      <c r="A35" s="25" t="s">
        <v>55</v>
      </c>
      <c r="B35" s="25" t="s">
        <v>56</v>
      </c>
      <c r="C35" s="25" t="s">
        <v>57</v>
      </c>
      <c r="D35" s="22">
        <v>35000</v>
      </c>
    </row>
    <row r="36" spans="1:4" x14ac:dyDescent="0.25">
      <c r="A36" s="25" t="s">
        <v>58</v>
      </c>
      <c r="B36" s="25" t="s">
        <v>59</v>
      </c>
      <c r="C36" s="25" t="s">
        <v>60</v>
      </c>
      <c r="D36" s="22">
        <v>50000</v>
      </c>
    </row>
    <row r="37" spans="1:4" ht="33" customHeight="1" x14ac:dyDescent="0.25">
      <c r="A37" s="25"/>
      <c r="B37" s="25"/>
      <c r="C37" s="26" t="s">
        <v>69</v>
      </c>
      <c r="D37" s="27">
        <f>SUM(D32:D36)</f>
        <v>470000</v>
      </c>
    </row>
    <row r="38" spans="1:4" ht="45" customHeight="1" x14ac:dyDescent="0.35">
      <c r="A38" s="28" t="s">
        <v>66</v>
      </c>
      <c r="B38" s="29"/>
      <c r="C38" s="29"/>
      <c r="D38" s="22"/>
    </row>
    <row r="39" spans="1:4" ht="45" x14ac:dyDescent="0.25">
      <c r="A39" s="18" t="s">
        <v>1</v>
      </c>
      <c r="B39" s="18" t="s">
        <v>0</v>
      </c>
      <c r="C39" s="18" t="s">
        <v>3</v>
      </c>
      <c r="D39" s="30" t="s">
        <v>2</v>
      </c>
    </row>
    <row r="40" spans="1:4" ht="60" x14ac:dyDescent="0.25">
      <c r="A40" s="25" t="s">
        <v>61</v>
      </c>
      <c r="B40" s="25" t="s">
        <v>62</v>
      </c>
      <c r="C40" s="25" t="s">
        <v>74</v>
      </c>
      <c r="D40" s="22">
        <v>150000</v>
      </c>
    </row>
    <row r="41" spans="1:4" ht="45" x14ac:dyDescent="0.25">
      <c r="A41" s="25" t="s">
        <v>63</v>
      </c>
      <c r="B41" s="25" t="s">
        <v>64</v>
      </c>
      <c r="C41" s="25" t="s">
        <v>65</v>
      </c>
      <c r="D41" s="22">
        <v>60000</v>
      </c>
    </row>
    <row r="42" spans="1:4" x14ac:dyDescent="0.25">
      <c r="A42" s="25"/>
      <c r="B42" s="25"/>
      <c r="C42" s="26" t="s">
        <v>69</v>
      </c>
      <c r="D42" s="27">
        <f>SUM(D40:D41)</f>
        <v>210000</v>
      </c>
    </row>
    <row r="43" spans="1:4" x14ac:dyDescent="0.25">
      <c r="D43" s="21"/>
    </row>
    <row r="44" spans="1:4" x14ac:dyDescent="0.25">
      <c r="D44" s="21"/>
    </row>
    <row r="45" spans="1:4" x14ac:dyDescent="0.25">
      <c r="D45" s="21"/>
    </row>
    <row r="46" spans="1:4" x14ac:dyDescent="0.25">
      <c r="D46" s="21"/>
    </row>
    <row r="47" spans="1:4" x14ac:dyDescent="0.25">
      <c r="D47" s="21"/>
    </row>
  </sheetData>
  <mergeCells count="3">
    <mergeCell ref="A3:B3"/>
    <mergeCell ref="A30:B30"/>
    <mergeCell ref="A1:D1"/>
  </mergeCells>
  <pageMargins left="0.70866141732283472" right="0.70866141732283472" top="0.74803149606299213" bottom="0.74803149606299213" header="0.31496062992125984" footer="0.31496062992125984"/>
  <pageSetup paperSize="9" scale="98" fitToHeight="0" orientation="landscape" r:id="rId1"/>
  <headerFooter>
    <oddFooter>&amp;C&amp;P</oddFooter>
  </headerFooter>
  <rowBreaks count="1" manualBreakCount="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208e405-7f5c-4092-9d00-ae49e9a9738c">YNAFEP33AA7V-610978336-451</_dlc_DocId>
    <_dlc_DocIdUrl xmlns="e208e405-7f5c-4092-9d00-ae49e9a9738c">
      <Url>http://intranet/corporate/councilmeet/metro/_layouts/15/DocIdRedir.aspx?ID=YNAFEP33AA7V-610978336-451</Url>
      <Description>YNAFEP33AA7V-610978336-451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37F6F666028E4DAC0310972D50D8A2" ma:contentTypeVersion="1" ma:contentTypeDescription="Create a new document." ma:contentTypeScope="" ma:versionID="4f43195f07b33efdc46a56fc93001cbf">
  <xsd:schema xmlns:xsd="http://www.w3.org/2001/XMLSchema" xmlns:xs="http://www.w3.org/2001/XMLSchema" xmlns:p="http://schemas.microsoft.com/office/2006/metadata/properties" xmlns:ns2="e208e405-7f5c-4092-9d00-ae49e9a9738c" targetNamespace="http://schemas.microsoft.com/office/2006/metadata/properties" ma:root="true" ma:fieldsID="36550ac7033362f31ca0921fe5504de1" ns2:_="">
    <xsd:import namespace="e208e405-7f5c-4092-9d00-ae49e9a973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08e405-7f5c-4092-9d00-ae49e9a973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F15233-070D-46D0-B9F2-11A5FE005259}">
  <ds:schemaRefs>
    <ds:schemaRef ds:uri="http://schemas.openxmlformats.org/package/2006/metadata/core-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e208e405-7f5c-4092-9d00-ae49e9a9738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A408955-2565-4E86-9A67-772AC188506B}"/>
</file>

<file path=customXml/itemProps3.xml><?xml version="1.0" encoding="utf-8"?>
<ds:datastoreItem xmlns:ds="http://schemas.openxmlformats.org/officeDocument/2006/customXml" ds:itemID="{188143BC-56C1-4FE1-BAEE-BAC889DD5538}">
  <ds:schemaRefs>
    <ds:schemaRef ds:uri="http://schemas.microsoft.com/sharepoint/events"/>
  </ds:schemaRefs>
</ds:datastoreItem>
</file>

<file path=customXml/itemProps4.xml><?xml version="1.0" encoding="utf-8"?>
<ds:datastoreItem xmlns:ds="http://schemas.openxmlformats.org/officeDocument/2006/customXml" ds:itemID="{7A8EF581-5492-4010-A53B-7F2CF4321B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Metropolitan</vt:lpstr>
      <vt:lpstr>Metropolitan!Print_Titles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Stimulus Programme - NTA Active Travel Measures Form - METRO District</dc:title>
  <dc:creator/>
  <cp:lastModifiedBy/>
  <dcterms:created xsi:type="dcterms:W3CDTF">2006-09-16T00:00:00Z</dcterms:created>
  <dcterms:modified xsi:type="dcterms:W3CDTF">2020-09-18T15:11:39Z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0x010100CD37F6F666028E4DAC0310972D50D8A2</vt:lpwstr>
  </property>
  <property fmtid="{D5CDD505-2E9C-101B-9397-08002B2CF9AE}" pid="3" name="_dlc_DocIdItemGuid">
    <vt:lpwstr>8ac17a6d-13fd-4578-9d16-9958ff564378</vt:lpwstr>
  </property>
  <property fmtid="{D5CDD505-2E9C-101B-9397-08002B2CF9AE}" pid="4" name="Order">
    <vt:r8>2100</vt:r8>
  </property>
</Properties>
</file>