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corporate/members/Members Expenses CORELM3/2022 COUNCILLORS EXPENSES/Training and Conf Exps 2022/Q3 S142 S143 2022/"/>
    </mc:Choice>
  </mc:AlternateContent>
  <xr:revisionPtr revIDLastSave="0" documentId="13_ncr:1_{70537E6A-230A-4420-9F37-2364AE50DC85}" xr6:coauthVersionLast="47" xr6:coauthVersionMax="47" xr10:uidLastSave="{00000000-0000-0000-0000-000000000000}"/>
  <bookViews>
    <workbookView xWindow="-120" yWindow="-120" windowWidth="29040" windowHeight="15840" xr2:uid="{018F44B0-D385-4960-8E87-202849F1609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I24" i="1"/>
  <c r="K24" i="1" s="1"/>
  <c r="I23" i="1"/>
  <c r="K23" i="1" s="1"/>
  <c r="I21" i="1"/>
  <c r="K21" i="1" s="1"/>
  <c r="K20" i="1"/>
  <c r="I20" i="1"/>
  <c r="I18" i="1"/>
  <c r="K18" i="1" s="1"/>
  <c r="I17" i="1"/>
  <c r="K17" i="1" s="1"/>
  <c r="I16" i="1"/>
  <c r="K16" i="1" s="1"/>
  <c r="I14" i="1"/>
  <c r="K14" i="1" s="1"/>
  <c r="I13" i="1"/>
  <c r="K13" i="1" s="1"/>
  <c r="I11" i="1"/>
  <c r="K11" i="1" s="1"/>
  <c r="I10" i="1"/>
  <c r="K10" i="1" s="1"/>
  <c r="I8" i="1"/>
  <c r="K8" i="1" s="1"/>
  <c r="I7" i="1"/>
  <c r="K7" i="1" s="1"/>
  <c r="K5" i="1"/>
  <c r="I4" i="1"/>
  <c r="K4" i="1" s="1"/>
</calcChain>
</file>

<file path=xl/sharedStrings.xml><?xml version="1.0" encoding="utf-8"?>
<sst xmlns="http://schemas.openxmlformats.org/spreadsheetml/2006/main" count="110" uniqueCount="51">
  <si>
    <t xml:space="preserve">Training </t>
  </si>
  <si>
    <t>July - September - Quarter 3</t>
  </si>
  <si>
    <t>TRAINING</t>
  </si>
  <si>
    <t>TOTAL  €</t>
  </si>
  <si>
    <t>COUNCILLOR</t>
  </si>
  <si>
    <t>PROVIDER</t>
  </si>
  <si>
    <t>TRAINING SEMINAR NAME</t>
  </si>
  <si>
    <t>LOCATION</t>
  </si>
  <si>
    <t>DATE</t>
  </si>
  <si>
    <t>EXPENSE ID NUMBER</t>
  </si>
  <si>
    <t xml:space="preserve">TRAVEL AMOUNT </t>
  </si>
  <si>
    <t xml:space="preserve">SUBS AMOUNT </t>
  </si>
  <si>
    <t xml:space="preserve">TOTAL EXPENSES </t>
  </si>
  <si>
    <t>TRAINING FEE</t>
  </si>
  <si>
    <t>INCL FEE</t>
  </si>
  <si>
    <t>Declan Clune</t>
  </si>
  <si>
    <t>AILG</t>
  </si>
  <si>
    <t>Module 4 - Local Authority Audit Committees &amp; the Governance &amp; Oversight Role of Elected Members</t>
  </si>
  <si>
    <t>Allingham Arms Hotel, Bundoran, Co. Donegal</t>
  </si>
  <si>
    <t>23rd July</t>
  </si>
  <si>
    <t xml:space="preserve">AILG </t>
  </si>
  <si>
    <t>AILG Training Module 3 - Finalising Your Development Plan</t>
  </si>
  <si>
    <t>Avalon House, Castlecomer, Co. Kilkenny</t>
  </si>
  <si>
    <t xml:space="preserve"> 18th June</t>
  </si>
  <si>
    <t>-</t>
  </si>
  <si>
    <t>John O'Leary</t>
  </si>
  <si>
    <t>John Pratt</t>
  </si>
  <si>
    <t>18th June</t>
  </si>
  <si>
    <t>Jason Murphy</t>
  </si>
  <si>
    <t>Avalon House Hotel, Castlecomer, Co.Kilkenny</t>
  </si>
  <si>
    <t>Horse and Jockey Hotel, Thurles, Co. Tipperary</t>
  </si>
  <si>
    <t>28th July</t>
  </si>
  <si>
    <t>Tom Cronin</t>
  </si>
  <si>
    <t>AILG Training Module 2 - Climate Action - The Role of Local Government</t>
  </si>
  <si>
    <t>Hillgrove Hotel, Co. Monaghan</t>
  </si>
  <si>
    <t>14th May</t>
  </si>
  <si>
    <t>Joe Conway</t>
  </si>
  <si>
    <t>James Tobin</t>
  </si>
  <si>
    <t>Avalon House Hotel, Castlecomer, Co. Kilkenny</t>
  </si>
  <si>
    <t>AILG Training Module 1 - Elected Member's Personal Safety &amp; Audit Risk Assessment</t>
  </si>
  <si>
    <t xml:space="preserve">Conferences </t>
  </si>
  <si>
    <t>CONFERENCE</t>
  </si>
  <si>
    <t>CONFERENCE NAME</t>
  </si>
  <si>
    <t>TRAVEL AMOUNT</t>
  </si>
  <si>
    <t>SUBS AMOUNT</t>
  </si>
  <si>
    <t xml:space="preserve"> + CONFERENCE FEE </t>
  </si>
  <si>
    <t>Jody Power</t>
  </si>
  <si>
    <t>Power and Energy</t>
  </si>
  <si>
    <t>Power and Energy Conference</t>
  </si>
  <si>
    <t>Rochestown Park Hotel, Co. Cork</t>
  </si>
  <si>
    <t>16th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</si>
</sst>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164" formatCode="[$-1809]dddd&quot;, &quot;mmmm&quot; &quot;dd&quot;, &quot;yyyy"/>
    <numFmt numFmtId="165" formatCode="[$-1809]d&quot; &quot;mmmm&quot; &quot;yyyy;@"/>
    <numFmt numFmtId="166" formatCode="&quot; &quot;[$€-1809]#,##0.00&quot; &quot;;&quot;-&quot;[$€-1809]#,##0.00&quot; &quot;;&quot; &quot;[$€-1809]&quot;-&quot;#&quot; &quot;;&quot; &quot;@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EAAAA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A9D08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4" fontId="2" fillId="0" borderId="0" xfId="0" applyNumberFormat="1" applyFont="1"/>
    <xf numFmtId="0" fontId="3" fillId="6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A66E-5797-43B6-9ED0-5916C215B0B4}">
  <dimension ref="A1:N31"/>
  <sheetViews>
    <sheetView tabSelected="1" workbookViewId="0">
      <selection activeCell="C31" sqref="C31"/>
    </sheetView>
  </sheetViews>
  <sheetFormatPr defaultRowHeight="15" x14ac:dyDescent="0.25"/>
  <cols>
    <col min="1" max="1" width="22.5703125" bestFit="1" customWidth="1"/>
    <col min="2" max="2" width="22.85546875" bestFit="1" customWidth="1"/>
    <col min="3" max="3" width="98.42578125" bestFit="1" customWidth="1"/>
    <col min="4" max="4" width="45.5703125" bestFit="1" customWidth="1"/>
    <col min="5" max="5" width="16.5703125" bestFit="1" customWidth="1"/>
    <col min="6" max="6" width="25.5703125" bestFit="1" customWidth="1"/>
    <col min="7" max="7" width="22.28515625" bestFit="1" customWidth="1"/>
    <col min="8" max="8" width="19.42578125" bestFit="1" customWidth="1"/>
    <col min="9" max="9" width="21.140625" bestFit="1" customWidth="1"/>
    <col min="10" max="10" width="24.28515625" bestFit="1" customWidth="1"/>
    <col min="11" max="11" width="11.140625" bestFit="1" customWidth="1"/>
  </cols>
  <sheetData>
    <row r="1" spans="1:11" ht="26.25" x14ac:dyDescent="0.25">
      <c r="A1" s="1">
        <v>2022</v>
      </c>
      <c r="B1" s="1" t="s">
        <v>0</v>
      </c>
      <c r="C1" s="1" t="s">
        <v>1</v>
      </c>
      <c r="D1" s="2">
        <v>2022</v>
      </c>
      <c r="E1" s="2" t="s">
        <v>2</v>
      </c>
      <c r="F1" s="2"/>
      <c r="G1" s="2"/>
      <c r="H1" s="3"/>
      <c r="I1" s="2"/>
      <c r="J1" s="2"/>
      <c r="K1" s="2" t="s">
        <v>3</v>
      </c>
    </row>
    <row r="2" spans="1:11" ht="26.25" x14ac:dyDescent="0.25">
      <c r="A2" s="4" t="s">
        <v>4</v>
      </c>
      <c r="B2" s="1" t="s">
        <v>5</v>
      </c>
      <c r="C2" s="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3" t="s">
        <v>11</v>
      </c>
      <c r="I2" s="2" t="s">
        <v>12</v>
      </c>
      <c r="J2" s="2" t="s">
        <v>13</v>
      </c>
      <c r="K2" s="2" t="s">
        <v>14</v>
      </c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6" t="s">
        <v>15</v>
      </c>
      <c r="B4" s="7" t="s">
        <v>16</v>
      </c>
      <c r="C4" s="7" t="s">
        <v>17</v>
      </c>
      <c r="D4" s="7" t="s">
        <v>18</v>
      </c>
      <c r="E4" s="8" t="s">
        <v>19</v>
      </c>
      <c r="F4" s="7">
        <v>29328</v>
      </c>
      <c r="G4" s="9">
        <v>601.41999999999996</v>
      </c>
      <c r="H4" s="9">
        <v>130.71</v>
      </c>
      <c r="I4" s="9">
        <f>G4+H4</f>
        <v>732.13</v>
      </c>
      <c r="J4" s="9">
        <v>70</v>
      </c>
      <c r="K4" s="9">
        <f>I4+J4</f>
        <v>802.13</v>
      </c>
    </row>
    <row r="5" spans="1:11" ht="15.75" x14ac:dyDescent="0.25">
      <c r="A5" s="6" t="s">
        <v>15</v>
      </c>
      <c r="B5" s="7" t="s">
        <v>20</v>
      </c>
      <c r="C5" s="7" t="s">
        <v>21</v>
      </c>
      <c r="D5" s="7" t="s">
        <v>22</v>
      </c>
      <c r="E5" s="10" t="s">
        <v>23</v>
      </c>
      <c r="F5" s="7">
        <v>29136</v>
      </c>
      <c r="G5" s="9">
        <v>126.97</v>
      </c>
      <c r="H5" s="9" t="s">
        <v>24</v>
      </c>
      <c r="I5" s="9">
        <v>126.97</v>
      </c>
      <c r="J5" s="9">
        <v>70</v>
      </c>
      <c r="K5" s="9">
        <f>I5+J5</f>
        <v>196.97</v>
      </c>
    </row>
    <row r="6" spans="1:11" ht="15.75" x14ac:dyDescent="0.25">
      <c r="A6" s="6"/>
      <c r="B6" s="7"/>
      <c r="C6" s="7"/>
      <c r="D6" s="7"/>
      <c r="E6" s="10"/>
      <c r="F6" s="7"/>
      <c r="G6" s="9"/>
      <c r="H6" s="9"/>
      <c r="I6" s="9"/>
      <c r="J6" s="9"/>
      <c r="K6" s="9"/>
    </row>
    <row r="7" spans="1:11" ht="15.75" x14ac:dyDescent="0.25">
      <c r="A7" s="6" t="s">
        <v>25</v>
      </c>
      <c r="B7" s="7" t="s">
        <v>16</v>
      </c>
      <c r="C7" s="7" t="s">
        <v>17</v>
      </c>
      <c r="D7" s="7" t="s">
        <v>18</v>
      </c>
      <c r="E7" s="8" t="s">
        <v>19</v>
      </c>
      <c r="F7" s="7">
        <v>29338</v>
      </c>
      <c r="G7" s="9">
        <v>589.72</v>
      </c>
      <c r="H7" s="9">
        <v>130.71</v>
      </c>
      <c r="I7" s="9">
        <f>G7+H7</f>
        <v>720.43000000000006</v>
      </c>
      <c r="J7" s="9">
        <v>70</v>
      </c>
      <c r="K7" s="9">
        <f>I7+J7</f>
        <v>790.43000000000006</v>
      </c>
    </row>
    <row r="8" spans="1:11" ht="15.75" x14ac:dyDescent="0.25">
      <c r="A8" s="6" t="s">
        <v>25</v>
      </c>
      <c r="B8" s="11" t="s">
        <v>20</v>
      </c>
      <c r="C8" s="11" t="s">
        <v>21</v>
      </c>
      <c r="D8" s="7" t="s">
        <v>22</v>
      </c>
      <c r="E8" s="12" t="s">
        <v>23</v>
      </c>
      <c r="F8" s="11">
        <v>29148</v>
      </c>
      <c r="G8" s="13">
        <v>140.33000000000001</v>
      </c>
      <c r="H8" s="13">
        <v>16.29</v>
      </c>
      <c r="I8" s="13">
        <f>G8+H8</f>
        <v>156.62</v>
      </c>
      <c r="J8" s="13">
        <v>70</v>
      </c>
      <c r="K8" s="13">
        <f>I8+J8</f>
        <v>226.62</v>
      </c>
    </row>
    <row r="9" spans="1:11" ht="15.75" x14ac:dyDescent="0.25">
      <c r="A9" s="6"/>
      <c r="B9" s="11"/>
      <c r="C9" s="11"/>
      <c r="D9" s="7"/>
      <c r="E9" s="12"/>
      <c r="F9" s="11"/>
      <c r="G9" s="13"/>
      <c r="H9" s="13"/>
      <c r="I9" s="13"/>
      <c r="J9" s="13"/>
      <c r="K9" s="13"/>
    </row>
    <row r="10" spans="1:11" ht="15.75" x14ac:dyDescent="0.25">
      <c r="A10" s="6" t="s">
        <v>26</v>
      </c>
      <c r="B10" s="7" t="s">
        <v>16</v>
      </c>
      <c r="C10" s="7" t="s">
        <v>17</v>
      </c>
      <c r="D10" s="7" t="s">
        <v>18</v>
      </c>
      <c r="E10" s="8" t="s">
        <v>19</v>
      </c>
      <c r="F10" s="7">
        <v>29399</v>
      </c>
      <c r="G10" s="9">
        <v>591.39</v>
      </c>
      <c r="H10" s="9">
        <v>130.71</v>
      </c>
      <c r="I10" s="9">
        <f>G10+H10</f>
        <v>722.1</v>
      </c>
      <c r="J10" s="9">
        <v>70</v>
      </c>
      <c r="K10" s="9">
        <f>I10+J10</f>
        <v>792.1</v>
      </c>
    </row>
    <row r="11" spans="1:11" ht="15.75" x14ac:dyDescent="0.25">
      <c r="A11" s="6" t="s">
        <v>26</v>
      </c>
      <c r="B11" s="11" t="s">
        <v>20</v>
      </c>
      <c r="C11" s="11" t="s">
        <v>21</v>
      </c>
      <c r="D11" s="7" t="s">
        <v>22</v>
      </c>
      <c r="E11" s="12" t="s">
        <v>27</v>
      </c>
      <c r="F11" s="11">
        <v>29132</v>
      </c>
      <c r="G11" s="13">
        <v>245.58</v>
      </c>
      <c r="H11" s="13">
        <v>130.71</v>
      </c>
      <c r="I11" s="13">
        <f>G11+H11</f>
        <v>376.29</v>
      </c>
      <c r="J11" s="13">
        <v>70</v>
      </c>
      <c r="K11" s="13">
        <f>I11+J11</f>
        <v>446.29</v>
      </c>
    </row>
    <row r="12" spans="1:11" ht="15.75" x14ac:dyDescent="0.25">
      <c r="A12" s="6"/>
      <c r="B12" s="11"/>
      <c r="C12" s="11"/>
      <c r="D12" s="7"/>
      <c r="E12" s="12"/>
      <c r="F12" s="11"/>
      <c r="G12" s="13"/>
      <c r="H12" s="13"/>
      <c r="I12" s="13"/>
      <c r="J12" s="13"/>
      <c r="K12" s="13"/>
    </row>
    <row r="13" spans="1:11" ht="15.75" x14ac:dyDescent="0.25">
      <c r="A13" s="6" t="s">
        <v>28</v>
      </c>
      <c r="B13" s="11" t="s">
        <v>20</v>
      </c>
      <c r="C13" s="11" t="s">
        <v>21</v>
      </c>
      <c r="D13" s="11" t="s">
        <v>29</v>
      </c>
      <c r="E13" s="12" t="s">
        <v>27</v>
      </c>
      <c r="F13" s="11">
        <v>29157</v>
      </c>
      <c r="G13" s="13">
        <v>130.31</v>
      </c>
      <c r="H13" s="13">
        <v>22.79</v>
      </c>
      <c r="I13" s="13">
        <f>G13+H13</f>
        <v>153.1</v>
      </c>
      <c r="J13" s="13">
        <v>70</v>
      </c>
      <c r="K13" s="13">
        <f>I13+J13</f>
        <v>223.1</v>
      </c>
    </row>
    <row r="14" spans="1:11" ht="15.75" x14ac:dyDescent="0.25">
      <c r="A14" s="6" t="s">
        <v>28</v>
      </c>
      <c r="B14" s="7" t="s">
        <v>16</v>
      </c>
      <c r="C14" s="7" t="s">
        <v>17</v>
      </c>
      <c r="D14" s="7" t="s">
        <v>30</v>
      </c>
      <c r="E14" s="8" t="s">
        <v>31</v>
      </c>
      <c r="F14" s="7">
        <v>29426</v>
      </c>
      <c r="G14" s="9">
        <v>143.66999999999999</v>
      </c>
      <c r="H14" s="9">
        <v>0</v>
      </c>
      <c r="I14" s="9">
        <f>G14</f>
        <v>143.66999999999999</v>
      </c>
      <c r="J14" s="9">
        <v>70</v>
      </c>
      <c r="K14" s="9">
        <f>I14+J14</f>
        <v>213.67</v>
      </c>
    </row>
    <row r="15" spans="1:11" ht="15.75" x14ac:dyDescent="0.25">
      <c r="A15" s="6"/>
      <c r="B15" s="7"/>
      <c r="C15" s="7"/>
      <c r="D15" s="7"/>
      <c r="E15" s="8"/>
      <c r="F15" s="7"/>
      <c r="G15" s="9"/>
      <c r="H15" s="9"/>
      <c r="I15" s="9"/>
      <c r="J15" s="9"/>
      <c r="K15" s="9"/>
    </row>
    <row r="16" spans="1:11" ht="15.75" x14ac:dyDescent="0.25">
      <c r="A16" s="6" t="s">
        <v>32</v>
      </c>
      <c r="B16" s="11" t="s">
        <v>16</v>
      </c>
      <c r="C16" s="11" t="s">
        <v>21</v>
      </c>
      <c r="D16" s="11" t="s">
        <v>22</v>
      </c>
      <c r="E16" s="12" t="s">
        <v>23</v>
      </c>
      <c r="F16" s="11">
        <v>29160</v>
      </c>
      <c r="G16" s="13">
        <v>140.06</v>
      </c>
      <c r="H16" s="13">
        <v>130.71</v>
      </c>
      <c r="I16" s="13">
        <f>G16+H16</f>
        <v>270.77</v>
      </c>
      <c r="J16" s="13">
        <v>70</v>
      </c>
      <c r="K16" s="13">
        <f>I16+J16</f>
        <v>340.77</v>
      </c>
    </row>
    <row r="17" spans="1:14" ht="15.75" x14ac:dyDescent="0.25">
      <c r="A17" s="6" t="s">
        <v>32</v>
      </c>
      <c r="B17" s="7" t="s">
        <v>16</v>
      </c>
      <c r="C17" s="7" t="s">
        <v>17</v>
      </c>
      <c r="D17" s="7" t="s">
        <v>18</v>
      </c>
      <c r="E17" s="10" t="s">
        <v>19</v>
      </c>
      <c r="F17" s="7">
        <v>29443</v>
      </c>
      <c r="G17" s="9">
        <v>638.16999999999996</v>
      </c>
      <c r="H17" s="9">
        <v>130.71</v>
      </c>
      <c r="I17" s="9">
        <f>G17+H17</f>
        <v>768.88</v>
      </c>
      <c r="J17" s="9">
        <v>70</v>
      </c>
      <c r="K17" s="9">
        <f>I17+J17</f>
        <v>838.88</v>
      </c>
    </row>
    <row r="18" spans="1:14" ht="15.75" x14ac:dyDescent="0.25">
      <c r="A18" s="6" t="s">
        <v>32</v>
      </c>
      <c r="B18" s="11" t="s">
        <v>16</v>
      </c>
      <c r="C18" s="11" t="s">
        <v>33</v>
      </c>
      <c r="D18" s="11" t="s">
        <v>34</v>
      </c>
      <c r="E18" s="12" t="s">
        <v>35</v>
      </c>
      <c r="F18" s="11">
        <v>29296</v>
      </c>
      <c r="G18" s="13">
        <v>586.38</v>
      </c>
      <c r="H18" s="13">
        <v>130.71</v>
      </c>
      <c r="I18" s="13">
        <f>G18+H18</f>
        <v>717.09</v>
      </c>
      <c r="J18" s="13">
        <v>70</v>
      </c>
      <c r="K18" s="13">
        <f>I18+J18</f>
        <v>787.09</v>
      </c>
    </row>
    <row r="19" spans="1:14" ht="15.75" x14ac:dyDescent="0.25">
      <c r="A19" s="6"/>
      <c r="B19" s="11"/>
      <c r="C19" s="11"/>
      <c r="D19" s="11"/>
      <c r="E19" s="12"/>
      <c r="F19" s="11"/>
      <c r="G19" s="13"/>
      <c r="H19" s="13"/>
      <c r="I19" s="13"/>
      <c r="J19" s="13"/>
      <c r="K19" s="13"/>
    </row>
    <row r="20" spans="1:14" ht="15.75" x14ac:dyDescent="0.25">
      <c r="A20" s="6" t="s">
        <v>36</v>
      </c>
      <c r="B20" s="11" t="s">
        <v>16</v>
      </c>
      <c r="C20" s="11" t="s">
        <v>33</v>
      </c>
      <c r="D20" s="11" t="s">
        <v>34</v>
      </c>
      <c r="E20" s="12" t="s">
        <v>35</v>
      </c>
      <c r="F20" s="11">
        <v>29697</v>
      </c>
      <c r="G20" s="13">
        <v>365.01</v>
      </c>
      <c r="H20" s="13">
        <v>130.71</v>
      </c>
      <c r="I20" s="13">
        <f>G20+H20</f>
        <v>495.72</v>
      </c>
      <c r="J20" s="13">
        <v>70</v>
      </c>
      <c r="K20" s="13">
        <f>I20+J20</f>
        <v>565.72</v>
      </c>
    </row>
    <row r="21" spans="1:14" ht="15.75" x14ac:dyDescent="0.25">
      <c r="A21" s="6" t="s">
        <v>36</v>
      </c>
      <c r="B21" s="7" t="s">
        <v>16</v>
      </c>
      <c r="C21" s="7" t="s">
        <v>17</v>
      </c>
      <c r="D21" s="7" t="s">
        <v>18</v>
      </c>
      <c r="E21" s="10" t="s">
        <v>19</v>
      </c>
      <c r="F21" s="7">
        <v>29698</v>
      </c>
      <c r="G21" s="9">
        <v>624.79999999999995</v>
      </c>
      <c r="H21" s="9">
        <v>169.79</v>
      </c>
      <c r="I21" s="9">
        <f>G21+H21</f>
        <v>794.58999999999992</v>
      </c>
      <c r="J21" s="9">
        <v>70</v>
      </c>
      <c r="K21" s="9">
        <f>I21+J21</f>
        <v>864.58999999999992</v>
      </c>
    </row>
    <row r="22" spans="1:14" ht="15.75" x14ac:dyDescent="0.25">
      <c r="A22" s="6"/>
      <c r="B22" s="7"/>
      <c r="C22" s="7"/>
      <c r="D22" s="7"/>
      <c r="E22" s="10"/>
      <c r="F22" s="7"/>
      <c r="G22" s="9"/>
      <c r="H22" s="9"/>
      <c r="I22" s="9"/>
      <c r="J22" s="9"/>
      <c r="K22" s="9"/>
    </row>
    <row r="23" spans="1:14" ht="15.75" x14ac:dyDescent="0.25">
      <c r="A23" s="6" t="s">
        <v>37</v>
      </c>
      <c r="B23" s="11" t="s">
        <v>20</v>
      </c>
      <c r="C23" s="11" t="s">
        <v>21</v>
      </c>
      <c r="D23" s="11" t="s">
        <v>38</v>
      </c>
      <c r="E23" s="12" t="s">
        <v>23</v>
      </c>
      <c r="F23" s="11">
        <v>29175</v>
      </c>
      <c r="G23" s="13">
        <v>252.26</v>
      </c>
      <c r="H23" s="13">
        <v>130.71</v>
      </c>
      <c r="I23" s="13">
        <f>G23+H23</f>
        <v>382.97</v>
      </c>
      <c r="J23" s="13">
        <v>70</v>
      </c>
      <c r="K23" s="13">
        <f>I23+J23</f>
        <v>452.97</v>
      </c>
    </row>
    <row r="24" spans="1:14" ht="15.75" x14ac:dyDescent="0.25">
      <c r="A24" s="6" t="s">
        <v>37</v>
      </c>
      <c r="B24" s="14" t="s">
        <v>16</v>
      </c>
      <c r="C24" s="14" t="s">
        <v>39</v>
      </c>
      <c r="D24" s="14"/>
      <c r="E24" s="15"/>
      <c r="F24" s="14">
        <v>29728</v>
      </c>
      <c r="G24" s="16">
        <v>88.54</v>
      </c>
      <c r="H24" s="16">
        <v>0</v>
      </c>
      <c r="I24" s="16">
        <f>G24</f>
        <v>88.54</v>
      </c>
      <c r="J24" s="16">
        <v>70</v>
      </c>
      <c r="K24" s="16">
        <f>I24+J24</f>
        <v>158.54000000000002</v>
      </c>
      <c r="L24" s="17"/>
      <c r="M24" s="18"/>
      <c r="N24" s="18"/>
    </row>
    <row r="25" spans="1:14" x14ac:dyDescent="0.25">
      <c r="A25" s="5"/>
      <c r="B25" s="5"/>
      <c r="C25" s="5"/>
      <c r="D25" s="5"/>
      <c r="E25" s="5"/>
      <c r="F25" s="5"/>
      <c r="G25" s="5"/>
      <c r="H25" s="5"/>
      <c r="I25" s="19"/>
      <c r="J25" s="5"/>
      <c r="K25" s="5"/>
    </row>
    <row r="26" spans="1:14" ht="26.25" x14ac:dyDescent="0.25">
      <c r="A26" s="20">
        <v>2022</v>
      </c>
      <c r="B26" s="20" t="s">
        <v>40</v>
      </c>
      <c r="C26" s="26" t="s">
        <v>1</v>
      </c>
      <c r="D26" s="21">
        <v>2022</v>
      </c>
      <c r="E26" s="21" t="s">
        <v>41</v>
      </c>
      <c r="F26" s="21"/>
      <c r="G26" s="22"/>
      <c r="H26" s="22"/>
      <c r="I26" s="22"/>
      <c r="J26" s="22"/>
      <c r="K26" s="21" t="s">
        <v>3</v>
      </c>
    </row>
    <row r="27" spans="1:14" ht="26.25" x14ac:dyDescent="0.25">
      <c r="A27" s="23" t="s">
        <v>4</v>
      </c>
      <c r="B27" s="20" t="s">
        <v>5</v>
      </c>
      <c r="C27" s="20" t="s">
        <v>42</v>
      </c>
      <c r="D27" s="21" t="s">
        <v>7</v>
      </c>
      <c r="E27" s="21" t="s">
        <v>8</v>
      </c>
      <c r="F27" s="21" t="s">
        <v>9</v>
      </c>
      <c r="G27" s="21" t="s">
        <v>43</v>
      </c>
      <c r="H27" s="24" t="s">
        <v>44</v>
      </c>
      <c r="I27" s="21" t="s">
        <v>12</v>
      </c>
      <c r="J27" s="21" t="s">
        <v>45</v>
      </c>
      <c r="K27" s="21" t="s">
        <v>14</v>
      </c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4" ht="15.75" x14ac:dyDescent="0.25">
      <c r="A29" s="6" t="s">
        <v>46</v>
      </c>
      <c r="B29" s="11" t="s">
        <v>47</v>
      </c>
      <c r="C29" s="11" t="s">
        <v>48</v>
      </c>
      <c r="D29" s="11" t="s">
        <v>49</v>
      </c>
      <c r="E29" s="12" t="s">
        <v>50</v>
      </c>
      <c r="F29" s="11">
        <v>29300</v>
      </c>
      <c r="G29" s="13">
        <v>118.25</v>
      </c>
      <c r="H29" s="13" t="s">
        <v>24</v>
      </c>
      <c r="I29" s="13">
        <v>118.25</v>
      </c>
      <c r="J29" s="13">
        <v>363</v>
      </c>
      <c r="K29" s="13">
        <f>I29+J29</f>
        <v>481.25</v>
      </c>
    </row>
    <row r="31" spans="1:14" x14ac:dyDescent="0.25">
      <c r="I31" s="25"/>
      <c r="J31" s="25"/>
      <c r="K31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6DB1-38CA-497C-A852-DBDC41FF739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E975940AC82D4995043AB35512F34F00BDBBF48897709D4A825785458C4E213C" ma:contentTypeVersion="1" ma:contentTypeDescription="Create new Excel Spreadsheet in this library" ma:contentTypeScope="" ma:versionID="6b149c558e64069670e7e0721de5ad93">
  <xsd:schema xmlns:xsd="http://www.w3.org/2001/XMLSchema" xmlns:xs="http://www.w3.org/2001/XMLSchema" xmlns:p="http://schemas.microsoft.com/office/2006/metadata/properties" xmlns:ns2="e208e405-7f5c-4092-9d00-ae49e9a9738c" targetNamespace="http://schemas.microsoft.com/office/2006/metadata/properties" ma:root="true" ma:fieldsID="36550ac7033362f31ca0921fe5504de1" ns2:_="">
    <xsd:import namespace="e208e405-7f5c-4092-9d00-ae49e9a973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8e405-7f5c-4092-9d00-ae49e9a973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08e405-7f5c-4092-9d00-ae49e9a9738c">YNAFEP33AA7V-731-1144</_dlc_DocId>
    <_dlc_DocIdUrl xmlns="e208e405-7f5c-4092-9d00-ae49e9a9738c">
      <Url>http://intranet/corporate/members/_layouts/15/DocIdRedir.aspx?ID=YNAFEP33AA7V-731-1144</Url>
      <Description>YNAFEP33AA7V-731-1144</Description>
    </_dlc_DocIdUrl>
  </documentManagement>
</p:properties>
</file>

<file path=customXml/itemProps1.xml><?xml version="1.0" encoding="utf-8"?>
<ds:datastoreItem xmlns:ds="http://schemas.openxmlformats.org/officeDocument/2006/customXml" ds:itemID="{E59E2D5A-2263-4C87-92D5-905AECE3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8e405-7f5c-4092-9d00-ae49e9a97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EB0A5D-E665-47D9-889D-96529449BE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20938FB-3A5B-4671-B640-A1664FB28E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D87750-C765-4D31-9A0C-C863D226A138}">
  <ds:schemaRefs>
    <ds:schemaRef ds:uri="http://purl.org/dc/elements/1.1/"/>
    <ds:schemaRef ds:uri="http://schemas.microsoft.com/office/2006/metadata/properties"/>
    <ds:schemaRef ds:uri="http://purl.org/dc/terms/"/>
    <ds:schemaRef ds:uri="e208e405-7f5c-4092-9d00-ae49e9a97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Waterford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Flynn</dc:creator>
  <cp:lastModifiedBy>Anne Flynn</cp:lastModifiedBy>
  <dcterms:created xsi:type="dcterms:W3CDTF">2022-10-26T14:14:34Z</dcterms:created>
  <dcterms:modified xsi:type="dcterms:W3CDTF">2023-01-19T12:27:06Z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0x01010032E975940AC82D4995043AB35512F34F00BDBBF48897709D4A825785458C4E213C</vt:lpwstr>
  </property>
  <property fmtid="{D5CDD505-2E9C-101B-9397-08002B2CF9AE}" pid="3" name="_dlc_DocIdItemGuid">
    <vt:lpwstr>13ed2bae-93af-40a8-85b4-4c1006eaeb7f</vt:lpwstr>
  </property>
</Properties>
</file>