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corporate/members/Members Expenses CORELM3/2023 COUNCILLORS EXPENSES/Training and Conf Expenses 2023/Q.1 S142 S143 2023/"/>
    </mc:Choice>
  </mc:AlternateContent>
  <xr:revisionPtr revIDLastSave="0" documentId="8_{5846497B-7273-420B-9D38-C1D72B39F51E}" xr6:coauthVersionLast="47" xr6:coauthVersionMax="47" xr10:uidLastSave="{00000000-0000-0000-0000-000000000000}"/>
  <bookViews>
    <workbookView xWindow="-120" yWindow="-120" windowWidth="29040" windowHeight="15840" xr2:uid="{56E23E84-7C83-4AF7-ACD7-5A1317240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1" i="1" l="1"/>
  <c r="I47" i="1"/>
  <c r="I45" i="1"/>
  <c r="K41" i="1"/>
  <c r="I41" i="1"/>
  <c r="K39" i="1"/>
  <c r="I39" i="1"/>
  <c r="I37" i="1"/>
  <c r="K37" i="1" s="1"/>
  <c r="K35" i="1"/>
  <c r="I35" i="1"/>
  <c r="K33" i="1"/>
  <c r="I33" i="1"/>
  <c r="K29" i="1"/>
  <c r="I29" i="1"/>
  <c r="I27" i="1"/>
  <c r="K27" i="1" s="1"/>
  <c r="K25" i="1"/>
  <c r="I25" i="1"/>
  <c r="K23" i="1"/>
  <c r="I23" i="1"/>
  <c r="K21" i="1"/>
  <c r="I21" i="1"/>
  <c r="I19" i="1"/>
  <c r="K19" i="1" s="1"/>
  <c r="K15" i="1"/>
  <c r="I15" i="1"/>
  <c r="K13" i="1"/>
  <c r="I13" i="1"/>
  <c r="K11" i="1"/>
  <c r="I11" i="1"/>
  <c r="I9" i="1"/>
  <c r="K9" i="1" s="1"/>
  <c r="K7" i="1"/>
  <c r="I7" i="1"/>
  <c r="K6" i="1"/>
  <c r="I6" i="1"/>
  <c r="K4" i="1"/>
  <c r="I4" i="1"/>
  <c r="I3" i="1"/>
  <c r="K3" i="1" s="1"/>
</calcChain>
</file>

<file path=xl/sharedStrings.xml><?xml version="1.0" encoding="utf-8"?>
<sst xmlns="http://schemas.openxmlformats.org/spreadsheetml/2006/main" count="171" uniqueCount="67">
  <si>
    <t xml:space="preserve">Training </t>
  </si>
  <si>
    <t xml:space="preserve">January - March - Quarter 1 </t>
  </si>
  <si>
    <t>TRAINING</t>
  </si>
  <si>
    <t>TOTAL  €</t>
  </si>
  <si>
    <t>COUNCILLOR</t>
  </si>
  <si>
    <t>PROVIDER</t>
  </si>
  <si>
    <t>TRAINING SEMINAR NAME</t>
  </si>
  <si>
    <t>LOCATION</t>
  </si>
  <si>
    <t>DATE</t>
  </si>
  <si>
    <t>EXPENSE ID NUMBER</t>
  </si>
  <si>
    <t xml:space="preserve">TRAVEL AMOUNT </t>
  </si>
  <si>
    <t xml:space="preserve">SUBS AMOUNT </t>
  </si>
  <si>
    <t xml:space="preserve">TOTAL EXPENSES </t>
  </si>
  <si>
    <t>TRAINING FEE</t>
  </si>
  <si>
    <t>INCL FEE</t>
  </si>
  <si>
    <t>Damien Geoghegan</t>
  </si>
  <si>
    <t>Association of Irish Regions</t>
  </si>
  <si>
    <t>Regions in Focus 2023</t>
  </si>
  <si>
    <t>Four Seasons Hotel, Monaghan</t>
  </si>
  <si>
    <t>7th-9th Feb</t>
  </si>
  <si>
    <t>AILG</t>
  </si>
  <si>
    <t>Module 1 - A Briefing on The Electoral Reform Act</t>
  </si>
  <si>
    <t>Radisson Blu Hotel, Limerick</t>
  </si>
  <si>
    <t>25th Feb</t>
  </si>
  <si>
    <t>John Pratt</t>
  </si>
  <si>
    <t>Declan Clune</t>
  </si>
  <si>
    <t>Jason Murphy</t>
  </si>
  <si>
    <t>Module 1- A Briefing on The Electoral Reform Act</t>
  </si>
  <si>
    <t>Joe Conway</t>
  </si>
  <si>
    <t>Declan Doocey</t>
  </si>
  <si>
    <t xml:space="preserve">Conferences </t>
  </si>
  <si>
    <t>CONFERENCE</t>
  </si>
  <si>
    <t>CONFERENCE NAME</t>
  </si>
  <si>
    <t>TRAVEL AMOUNT</t>
  </si>
  <si>
    <t>SUBS AMOUNT</t>
  </si>
  <si>
    <t xml:space="preserve"> + CONFERENCE FEE </t>
  </si>
  <si>
    <t>Celtic Conferences</t>
  </si>
  <si>
    <t>The Finance Act 2022</t>
  </si>
  <si>
    <t>Four Seasons Hotel, Carlingford, Co. Louth</t>
  </si>
  <si>
    <t>6th-8th January</t>
  </si>
  <si>
    <t>John O'Leary</t>
  </si>
  <si>
    <t>Modular Housing</t>
  </si>
  <si>
    <t>3rd-5th February</t>
  </si>
  <si>
    <t xml:space="preserve">Declan Doocey </t>
  </si>
  <si>
    <t xml:space="preserve">Celtic Conferences </t>
  </si>
  <si>
    <t>Practical Guide to Budget 2023</t>
  </si>
  <si>
    <t>30th September-2nd October 2022</t>
  </si>
  <si>
    <t>Annual Conferecnces</t>
  </si>
  <si>
    <t>LAMA</t>
  </si>
  <si>
    <t xml:space="preserve">LAMA Spring Seminar </t>
  </si>
  <si>
    <t>Westlodge Hotel, Bantry, Co. Cork</t>
  </si>
  <si>
    <t>2nd-4th March</t>
  </si>
  <si>
    <t>Ger Barron</t>
  </si>
  <si>
    <t>LAMA Spring Seminar</t>
  </si>
  <si>
    <t>January - March - Quarter 1</t>
  </si>
  <si>
    <t>EVENT</t>
  </si>
  <si>
    <t xml:space="preserve">MILEAGE </t>
  </si>
  <si>
    <t>Purpose of Travel</t>
  </si>
  <si>
    <t>TOTAL EXPENSES</t>
  </si>
  <si>
    <t>UCC Governing Body Meeting</t>
  </si>
  <si>
    <t>University College Cork</t>
  </si>
  <si>
    <t>7th February</t>
  </si>
  <si>
    <t>January - March - QUARTER 1</t>
  </si>
  <si>
    <t>FOREIGN TRAVEL</t>
  </si>
  <si>
    <t>Trip to Belfast for 66th Irish Geological Research Meeting 2023</t>
  </si>
  <si>
    <t>Ulster Museum, Belfast, Northern Ireland</t>
  </si>
  <si>
    <t>3rd-5th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</si>
</sst>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* #,##0.00_-;\-&quot;€&quot;* #,##0.00_-;_-&quot;€&quot;* &quot;-&quot;??_-;_-@_-"/>
    <numFmt numFmtId="164" formatCode="[$-1809]d&quot; &quot;mmmm&quot; &quot;yyyy;@"/>
    <numFmt numFmtId="165" formatCode="&quot;€&quot;#,##0.00"/>
    <numFmt numFmtId="166" formatCode="[$-1809]dddd&quot;, &quot;mmmm&quot; &quot;dd&quot;, &quot;yyyy"/>
    <numFmt numFmtId="167" formatCode="&quot; &quot;[$€-1809]#,##0.00&quot; &quot;;&quot;-&quot;[$€-1809]#,##0.00&quot; &quot;;&quot; &quot;[$€-1809]&quot;-&quot;#&quot; &quot;;&quot; &quot;@&quot; 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20"/>
      <color rgb="FF000000"/>
      <name val="Calibri"/>
      <family val="2"/>
    </font>
    <font>
      <b/>
      <sz val="14"/>
      <color rgb="FFFF0000"/>
      <name val="Calibri"/>
      <family val="2"/>
    </font>
    <font>
      <b/>
      <sz val="2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  <fill>
      <patternFill patternType="solid">
        <fgColor rgb="FFFFC000"/>
        <bgColor rgb="FFFFC000"/>
      </patternFill>
    </fill>
    <fill>
      <patternFill patternType="solid">
        <fgColor rgb="FFC65911"/>
        <bgColor rgb="FFC65911"/>
      </patternFill>
    </fill>
    <fill>
      <patternFill patternType="solid">
        <fgColor rgb="FFACB9CA"/>
        <bgColor rgb="FFACB9CA"/>
      </patternFill>
    </fill>
    <fill>
      <patternFill patternType="solid">
        <fgColor rgb="FF0CF4DE"/>
        <bgColor indexed="64"/>
      </patternFill>
    </fill>
    <fill>
      <patternFill patternType="solid">
        <fgColor rgb="FF0CF4DE"/>
        <bgColor rgb="FFFFFFFF"/>
      </patternFill>
    </fill>
    <fill>
      <patternFill patternType="solid">
        <fgColor rgb="FF0CF4DE"/>
        <bgColor rgb="FFACB9CA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5" fontId="6" fillId="0" borderId="3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7" fillId="0" borderId="1" xfId="1" applyFont="1" applyFill="1" applyBorder="1" applyAlignment="1">
      <alignment horizontal="center" vertical="center"/>
    </xf>
    <xf numFmtId="165" fontId="2" fillId="0" borderId="0" xfId="0" applyNumberFormat="1" applyFont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64" fontId="4" fillId="5" borderId="5" xfId="0" applyNumberFormat="1" applyFont="1" applyFill="1" applyBorder="1" applyAlignment="1">
      <alignment horizontal="center" vertical="center"/>
    </xf>
    <xf numFmtId="44" fontId="10" fillId="5" borderId="5" xfId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44" fontId="4" fillId="5" borderId="3" xfId="1" applyFont="1" applyFill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/>
    </xf>
    <xf numFmtId="0" fontId="8" fillId="7" borderId="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64" fontId="8" fillId="7" borderId="10" xfId="0" applyNumberFormat="1" applyFont="1" applyFill="1" applyBorder="1" applyAlignment="1">
      <alignment horizontal="center" vertical="center"/>
    </xf>
    <xf numFmtId="44" fontId="8" fillId="7" borderId="9" xfId="1" applyFont="1" applyFill="1" applyBorder="1" applyAlignment="1">
      <alignment horizontal="center" vertical="center"/>
    </xf>
    <xf numFmtId="44" fontId="8" fillId="7" borderId="11" xfId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164" fontId="8" fillId="6" borderId="13" xfId="0" applyNumberFormat="1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44" fontId="4" fillId="8" borderId="6" xfId="1" applyFont="1" applyFill="1" applyBorder="1" applyAlignment="1">
      <alignment horizontal="center" vertical="center"/>
    </xf>
    <xf numFmtId="44" fontId="4" fillId="8" borderId="14" xfId="1" applyFont="1" applyFill="1" applyBorder="1" applyAlignment="1">
      <alignment horizontal="center" vertical="center"/>
    </xf>
    <xf numFmtId="44" fontId="8" fillId="6" borderId="9" xfId="1" applyFont="1" applyFill="1" applyBorder="1" applyAlignment="1">
      <alignment horizontal="center" vertical="center"/>
    </xf>
    <xf numFmtId="44" fontId="8" fillId="6" borderId="15" xfId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9" borderId="5" xfId="0" applyFont="1" applyFill="1" applyBorder="1" applyAlignment="1">
      <alignment horizontal="center" vertical="center"/>
    </xf>
    <xf numFmtId="44" fontId="7" fillId="0" borderId="5" xfId="1" applyFont="1" applyFill="1" applyBorder="1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 applyBorder="1" applyAlignment="1">
      <alignment horizontal="center"/>
    </xf>
    <xf numFmtId="44" fontId="7" fillId="0" borderId="2" xfId="1" applyFont="1" applyFill="1" applyBorder="1" applyAlignment="1">
      <alignment horizontal="center" vertical="center"/>
    </xf>
    <xf numFmtId="44" fontId="7" fillId="0" borderId="16" xfId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44" fontId="7" fillId="0" borderId="9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AAD88-F694-412B-BCFD-730D14F9B815}">
  <dimension ref="A1:N53"/>
  <sheetViews>
    <sheetView tabSelected="1" topLeftCell="D37" workbookViewId="0">
      <selection activeCell="F61" sqref="F61"/>
    </sheetView>
  </sheetViews>
  <sheetFormatPr defaultRowHeight="15" x14ac:dyDescent="0.25"/>
  <cols>
    <col min="1" max="1" width="47" customWidth="1"/>
    <col min="2" max="2" width="38.42578125" customWidth="1"/>
    <col min="3" max="3" width="83.7109375" customWidth="1"/>
    <col min="4" max="4" width="41" bestFit="1" customWidth="1"/>
    <col min="5" max="5" width="33.42578125" customWidth="1"/>
    <col min="6" max="6" width="27.28515625" customWidth="1"/>
    <col min="7" max="7" width="26.5703125" customWidth="1"/>
    <col min="8" max="8" width="37.28515625" customWidth="1"/>
    <col min="9" max="9" width="26.140625" customWidth="1"/>
    <col min="10" max="10" width="26" customWidth="1"/>
    <col min="11" max="11" width="24.140625" customWidth="1"/>
  </cols>
  <sheetData>
    <row r="1" spans="1:11" ht="26.25" x14ac:dyDescent="0.25">
      <c r="A1" s="1">
        <v>2023</v>
      </c>
      <c r="B1" s="2" t="s">
        <v>0</v>
      </c>
      <c r="C1" s="3" t="s">
        <v>1</v>
      </c>
      <c r="D1" s="4">
        <v>2023</v>
      </c>
      <c r="E1" s="4" t="s">
        <v>2</v>
      </c>
      <c r="F1" s="4"/>
      <c r="G1" s="4"/>
      <c r="H1" s="5"/>
      <c r="I1" s="4"/>
      <c r="J1" s="4"/>
      <c r="K1" s="4" t="s">
        <v>3</v>
      </c>
    </row>
    <row r="2" spans="1:11" ht="26.25" x14ac:dyDescent="0.25">
      <c r="A2" s="6" t="s">
        <v>4</v>
      </c>
      <c r="B2" s="2" t="s">
        <v>5</v>
      </c>
      <c r="C2" s="3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5" t="s">
        <v>11</v>
      </c>
      <c r="I2" s="4" t="s">
        <v>12</v>
      </c>
      <c r="J2" s="4" t="s">
        <v>13</v>
      </c>
      <c r="K2" s="4" t="s">
        <v>14</v>
      </c>
    </row>
    <row r="3" spans="1:11" ht="15.75" x14ac:dyDescent="0.25">
      <c r="A3" s="7" t="s">
        <v>15</v>
      </c>
      <c r="B3" s="8" t="s">
        <v>16</v>
      </c>
      <c r="C3" s="9" t="s">
        <v>17</v>
      </c>
      <c r="D3" s="8" t="s">
        <v>18</v>
      </c>
      <c r="E3" s="10" t="s">
        <v>19</v>
      </c>
      <c r="F3" s="8">
        <v>31841</v>
      </c>
      <c r="G3" s="11">
        <v>349.27</v>
      </c>
      <c r="H3" s="11">
        <v>294.92</v>
      </c>
      <c r="I3" s="11">
        <f>G3+H3</f>
        <v>644.19000000000005</v>
      </c>
      <c r="J3" s="11">
        <v>160</v>
      </c>
      <c r="K3" s="11">
        <f>I3+J3</f>
        <v>804.19</v>
      </c>
    </row>
    <row r="4" spans="1:11" ht="15.75" x14ac:dyDescent="0.25">
      <c r="A4" s="7" t="s">
        <v>15</v>
      </c>
      <c r="B4" s="8" t="s">
        <v>20</v>
      </c>
      <c r="C4" s="9" t="s">
        <v>21</v>
      </c>
      <c r="D4" s="8" t="s">
        <v>22</v>
      </c>
      <c r="E4" s="10" t="s">
        <v>23</v>
      </c>
      <c r="F4" s="8">
        <v>31967</v>
      </c>
      <c r="G4" s="11">
        <v>145.85</v>
      </c>
      <c r="H4" s="11">
        <v>150.71</v>
      </c>
      <c r="I4" s="11">
        <f>G4+H4</f>
        <v>296.56</v>
      </c>
      <c r="J4" s="11">
        <v>80</v>
      </c>
      <c r="K4" s="11">
        <f>I4+J4</f>
        <v>376.56</v>
      </c>
    </row>
    <row r="5" spans="1:11" ht="15.75" x14ac:dyDescent="0.25">
      <c r="A5" s="7"/>
      <c r="B5" s="8"/>
      <c r="C5" s="12"/>
      <c r="D5" s="13"/>
      <c r="E5" s="14"/>
      <c r="F5" s="8"/>
      <c r="G5" s="15"/>
      <c r="H5" s="15"/>
      <c r="I5" s="15"/>
      <c r="J5" s="15"/>
      <c r="K5" s="16"/>
    </row>
    <row r="6" spans="1:11" ht="15.75" x14ac:dyDescent="0.25">
      <c r="A6" s="7" t="s">
        <v>24</v>
      </c>
      <c r="B6" s="8" t="s">
        <v>16</v>
      </c>
      <c r="C6" s="9" t="s">
        <v>17</v>
      </c>
      <c r="D6" s="8" t="s">
        <v>18</v>
      </c>
      <c r="E6" s="10" t="s">
        <v>19</v>
      </c>
      <c r="F6" s="17">
        <v>31909</v>
      </c>
      <c r="G6" s="11">
        <v>385.54</v>
      </c>
      <c r="H6" s="11">
        <v>294.92</v>
      </c>
      <c r="I6" s="11">
        <f>G6+H6</f>
        <v>680.46</v>
      </c>
      <c r="J6" s="11">
        <v>160</v>
      </c>
      <c r="K6" s="18">
        <f>I6+J6</f>
        <v>840.46</v>
      </c>
    </row>
    <row r="7" spans="1:11" ht="15.75" x14ac:dyDescent="0.25">
      <c r="A7" s="7" t="s">
        <v>24</v>
      </c>
      <c r="B7" s="8" t="s">
        <v>20</v>
      </c>
      <c r="C7" s="8" t="s">
        <v>21</v>
      </c>
      <c r="D7" s="8" t="s">
        <v>22</v>
      </c>
      <c r="E7" s="10" t="s">
        <v>23</v>
      </c>
      <c r="F7" s="8">
        <v>32037</v>
      </c>
      <c r="G7" s="11">
        <v>176.62</v>
      </c>
      <c r="H7" s="11">
        <v>150.71</v>
      </c>
      <c r="I7" s="11">
        <f>G7+H7</f>
        <v>327.33000000000004</v>
      </c>
      <c r="J7" s="11">
        <v>80</v>
      </c>
      <c r="K7" s="11">
        <f>I7+J7</f>
        <v>407.33000000000004</v>
      </c>
    </row>
    <row r="8" spans="1:11" ht="15.75" x14ac:dyDescent="0.25">
      <c r="A8" s="7"/>
      <c r="B8" s="8"/>
      <c r="C8" s="9"/>
      <c r="D8" s="8"/>
      <c r="E8" s="10"/>
      <c r="F8" s="17"/>
      <c r="G8" s="19"/>
      <c r="H8" s="19"/>
      <c r="I8" s="19"/>
      <c r="J8" s="19"/>
      <c r="K8" s="15"/>
    </row>
    <row r="9" spans="1:11" ht="15.75" x14ac:dyDescent="0.25">
      <c r="A9" s="7" t="s">
        <v>25</v>
      </c>
      <c r="B9" s="8" t="s">
        <v>20</v>
      </c>
      <c r="C9" s="9" t="s">
        <v>21</v>
      </c>
      <c r="D9" s="8" t="s">
        <v>22</v>
      </c>
      <c r="E9" s="10" t="s">
        <v>23</v>
      </c>
      <c r="F9" s="8">
        <v>31965</v>
      </c>
      <c r="G9" s="11">
        <v>128.51</v>
      </c>
      <c r="H9" s="11">
        <v>150.71</v>
      </c>
      <c r="I9" s="18">
        <f>G9+H9</f>
        <v>279.22000000000003</v>
      </c>
      <c r="J9" s="11">
        <v>80</v>
      </c>
      <c r="K9" s="18">
        <f>I9+J9</f>
        <v>359.22</v>
      </c>
    </row>
    <row r="10" spans="1:11" ht="15.75" x14ac:dyDescent="0.25">
      <c r="A10" s="7"/>
      <c r="B10" s="8"/>
      <c r="C10" s="9"/>
      <c r="D10" s="8"/>
      <c r="E10" s="10"/>
      <c r="F10" s="8"/>
      <c r="G10" s="19"/>
      <c r="H10" s="19"/>
      <c r="I10" s="19"/>
      <c r="J10" s="19"/>
      <c r="K10" s="19"/>
    </row>
    <row r="11" spans="1:11" ht="15.75" x14ac:dyDescent="0.25">
      <c r="A11" s="7" t="s">
        <v>26</v>
      </c>
      <c r="B11" s="8" t="s">
        <v>20</v>
      </c>
      <c r="C11" s="9" t="s">
        <v>27</v>
      </c>
      <c r="D11" s="8" t="s">
        <v>22</v>
      </c>
      <c r="E11" s="10" t="s">
        <v>23</v>
      </c>
      <c r="F11" s="8">
        <v>31966</v>
      </c>
      <c r="G11" s="11">
        <v>144.06</v>
      </c>
      <c r="H11" s="11">
        <v>150.71</v>
      </c>
      <c r="I11" s="11">
        <f>G11+H11</f>
        <v>294.77</v>
      </c>
      <c r="J11" s="11">
        <v>80</v>
      </c>
      <c r="K11" s="11">
        <f>I11+J11</f>
        <v>374.77</v>
      </c>
    </row>
    <row r="12" spans="1:11" ht="15.75" x14ac:dyDescent="0.25">
      <c r="A12" s="7"/>
      <c r="B12" s="8"/>
      <c r="C12" s="9"/>
      <c r="D12" s="20"/>
      <c r="E12" s="21"/>
      <c r="F12" s="8"/>
      <c r="G12" s="11"/>
      <c r="H12" s="11"/>
      <c r="I12" s="22"/>
      <c r="J12" s="11"/>
      <c r="K12" s="11"/>
    </row>
    <row r="13" spans="1:11" ht="15.75" x14ac:dyDescent="0.25">
      <c r="A13" s="7" t="s">
        <v>28</v>
      </c>
      <c r="B13" s="8" t="s">
        <v>20</v>
      </c>
      <c r="C13" s="8" t="s">
        <v>21</v>
      </c>
      <c r="D13" s="8" t="s">
        <v>22</v>
      </c>
      <c r="E13" s="10" t="s">
        <v>23</v>
      </c>
      <c r="F13" s="8">
        <v>32038</v>
      </c>
      <c r="G13" s="11">
        <v>150.28</v>
      </c>
      <c r="H13" s="11">
        <v>150.71</v>
      </c>
      <c r="I13" s="11">
        <f>G13+H13</f>
        <v>300.99</v>
      </c>
      <c r="J13" s="11">
        <v>80</v>
      </c>
      <c r="K13" s="11">
        <f>I13+J13</f>
        <v>380.99</v>
      </c>
    </row>
    <row r="14" spans="1:11" ht="15.75" x14ac:dyDescent="0.25">
      <c r="A14" s="23"/>
      <c r="B14" s="24"/>
      <c r="C14" s="25"/>
      <c r="D14" s="24"/>
      <c r="E14" s="26"/>
      <c r="F14" s="24"/>
      <c r="G14" s="27"/>
      <c r="H14" s="27"/>
      <c r="I14" s="27"/>
      <c r="J14" s="27"/>
      <c r="K14" s="27"/>
    </row>
    <row r="15" spans="1:11" ht="15.75" x14ac:dyDescent="0.25">
      <c r="A15" s="7" t="s">
        <v>29</v>
      </c>
      <c r="B15" s="8" t="s">
        <v>20</v>
      </c>
      <c r="C15" s="8" t="s">
        <v>21</v>
      </c>
      <c r="D15" s="8" t="s">
        <v>22</v>
      </c>
      <c r="E15" s="10" t="s">
        <v>23</v>
      </c>
      <c r="F15" s="8">
        <v>32056</v>
      </c>
      <c r="G15" s="11">
        <v>120.22</v>
      </c>
      <c r="H15" s="11">
        <v>0</v>
      </c>
      <c r="I15" s="11">
        <f>G15+H15</f>
        <v>120.22</v>
      </c>
      <c r="J15" s="11">
        <v>80</v>
      </c>
      <c r="K15" s="11">
        <f>I15+J15</f>
        <v>200.22</v>
      </c>
    </row>
    <row r="16" spans="1:11" ht="15.75" x14ac:dyDescent="0.25">
      <c r="A16" s="23"/>
      <c r="B16" s="24"/>
      <c r="C16" s="25"/>
      <c r="D16" s="24"/>
      <c r="E16" s="26"/>
      <c r="F16" s="24"/>
      <c r="G16" s="27"/>
      <c r="H16" s="27"/>
      <c r="I16" s="27"/>
      <c r="J16" s="27"/>
      <c r="K16" s="27"/>
    </row>
    <row r="17" spans="1:14" ht="26.25" x14ac:dyDescent="0.25">
      <c r="A17" s="28">
        <v>2023</v>
      </c>
      <c r="B17" s="29" t="s">
        <v>30</v>
      </c>
      <c r="C17" s="29" t="s">
        <v>1</v>
      </c>
      <c r="D17" s="30">
        <v>2023</v>
      </c>
      <c r="E17" s="30" t="s">
        <v>31</v>
      </c>
      <c r="F17" s="30"/>
      <c r="G17" s="31"/>
      <c r="H17" s="31"/>
      <c r="I17" s="31"/>
      <c r="J17" s="31"/>
      <c r="K17" s="30" t="s">
        <v>3</v>
      </c>
    </row>
    <row r="18" spans="1:14" ht="26.25" x14ac:dyDescent="0.25">
      <c r="A18" s="32" t="s">
        <v>4</v>
      </c>
      <c r="B18" s="29" t="s">
        <v>5</v>
      </c>
      <c r="C18" s="29" t="s">
        <v>32</v>
      </c>
      <c r="D18" s="30" t="s">
        <v>7</v>
      </c>
      <c r="E18" s="30" t="s">
        <v>8</v>
      </c>
      <c r="F18" s="30" t="s">
        <v>9</v>
      </c>
      <c r="G18" s="30" t="s">
        <v>33</v>
      </c>
      <c r="H18" s="33" t="s">
        <v>34</v>
      </c>
      <c r="I18" s="30" t="s">
        <v>12</v>
      </c>
      <c r="J18" s="30" t="s">
        <v>35</v>
      </c>
      <c r="K18" s="30" t="s">
        <v>14</v>
      </c>
    </row>
    <row r="19" spans="1:14" ht="15.75" x14ac:dyDescent="0.25">
      <c r="A19" s="7" t="s">
        <v>24</v>
      </c>
      <c r="B19" s="8" t="s">
        <v>36</v>
      </c>
      <c r="C19" s="8" t="s">
        <v>37</v>
      </c>
      <c r="D19" s="8" t="s">
        <v>38</v>
      </c>
      <c r="E19" s="10" t="s">
        <v>39</v>
      </c>
      <c r="F19" s="8">
        <v>31616</v>
      </c>
      <c r="G19" s="11">
        <v>363.78</v>
      </c>
      <c r="H19" s="11">
        <v>350.29</v>
      </c>
      <c r="I19" s="11">
        <f>G19+H19</f>
        <v>714.06999999999994</v>
      </c>
      <c r="J19" s="11">
        <v>100</v>
      </c>
      <c r="K19" s="11">
        <f>I19+J19</f>
        <v>814.06999999999994</v>
      </c>
    </row>
    <row r="20" spans="1:14" ht="15.75" x14ac:dyDescent="0.25">
      <c r="A20" s="34"/>
      <c r="B20" s="8"/>
      <c r="C20" s="8"/>
      <c r="D20" s="8"/>
      <c r="E20" s="10"/>
      <c r="F20" s="8"/>
      <c r="G20" s="35"/>
      <c r="H20" s="35"/>
      <c r="I20" s="35"/>
      <c r="J20" s="35"/>
      <c r="K20" s="35"/>
    </row>
    <row r="21" spans="1:14" ht="15.75" x14ac:dyDescent="0.25">
      <c r="A21" s="7" t="s">
        <v>26</v>
      </c>
      <c r="B21" s="8" t="s">
        <v>36</v>
      </c>
      <c r="C21" s="8" t="s">
        <v>37</v>
      </c>
      <c r="D21" s="8" t="s">
        <v>38</v>
      </c>
      <c r="E21" s="10" t="s">
        <v>39</v>
      </c>
      <c r="F21" s="8">
        <v>31626</v>
      </c>
      <c r="G21" s="11">
        <v>287.08</v>
      </c>
      <c r="H21" s="11">
        <v>334</v>
      </c>
      <c r="I21" s="11">
        <f>G21+H21</f>
        <v>621.07999999999993</v>
      </c>
      <c r="J21" s="11">
        <v>100</v>
      </c>
      <c r="K21" s="11">
        <f>I21+J21</f>
        <v>721.07999999999993</v>
      </c>
    </row>
    <row r="22" spans="1:14" ht="15.75" x14ac:dyDescent="0.25">
      <c r="A22" s="34"/>
      <c r="B22" s="8"/>
      <c r="C22" s="8"/>
      <c r="D22" s="8"/>
      <c r="E22" s="10"/>
      <c r="F22" s="8"/>
      <c r="G22" s="35"/>
      <c r="H22" s="35"/>
      <c r="I22" s="35"/>
      <c r="J22" s="35"/>
      <c r="K22" s="35"/>
    </row>
    <row r="23" spans="1:14" ht="15.75" x14ac:dyDescent="0.25">
      <c r="A23" s="7" t="s">
        <v>40</v>
      </c>
      <c r="B23" s="8" t="s">
        <v>36</v>
      </c>
      <c r="C23" s="8" t="s">
        <v>37</v>
      </c>
      <c r="D23" s="8" t="s">
        <v>38</v>
      </c>
      <c r="E23" s="10" t="s">
        <v>39</v>
      </c>
      <c r="F23" s="8">
        <v>31654</v>
      </c>
      <c r="G23" s="11">
        <v>293.3</v>
      </c>
      <c r="H23" s="11">
        <v>334</v>
      </c>
      <c r="I23" s="11">
        <f>G23+H23</f>
        <v>627.29999999999995</v>
      </c>
      <c r="J23" s="11">
        <v>100</v>
      </c>
      <c r="K23" s="11">
        <f>I23+J23</f>
        <v>727.3</v>
      </c>
    </row>
    <row r="24" spans="1:14" ht="15.75" x14ac:dyDescent="0.25">
      <c r="A24" s="7"/>
      <c r="B24" s="8"/>
      <c r="C24" s="8"/>
      <c r="D24" s="8"/>
      <c r="E24" s="10"/>
      <c r="F24" s="8"/>
      <c r="G24" s="19"/>
      <c r="H24" s="19"/>
      <c r="I24" s="19"/>
      <c r="J24" s="19"/>
      <c r="K24" s="19"/>
    </row>
    <row r="25" spans="1:14" ht="15.75" x14ac:dyDescent="0.25">
      <c r="A25" s="7" t="s">
        <v>25</v>
      </c>
      <c r="B25" s="8" t="s">
        <v>36</v>
      </c>
      <c r="C25" s="8" t="s">
        <v>37</v>
      </c>
      <c r="D25" s="8" t="s">
        <v>38</v>
      </c>
      <c r="E25" s="10" t="s">
        <v>39</v>
      </c>
      <c r="F25" s="8">
        <v>31768</v>
      </c>
      <c r="G25" s="11">
        <v>285.01</v>
      </c>
      <c r="H25" s="11">
        <v>167</v>
      </c>
      <c r="I25" s="11">
        <f>G25+H25</f>
        <v>452.01</v>
      </c>
      <c r="J25" s="11">
        <v>100</v>
      </c>
      <c r="K25" s="11">
        <f>I25+J25</f>
        <v>552.01</v>
      </c>
    </row>
    <row r="26" spans="1:14" ht="15.75" x14ac:dyDescent="0.25">
      <c r="A26" s="7"/>
      <c r="B26" s="8"/>
      <c r="C26" s="8"/>
      <c r="D26" s="8"/>
      <c r="E26" s="10"/>
      <c r="F26" s="8"/>
      <c r="G26" s="19"/>
      <c r="H26" s="19"/>
      <c r="I26" s="19"/>
      <c r="J26" s="19"/>
      <c r="K26" s="19"/>
    </row>
    <row r="27" spans="1:14" ht="15.75" x14ac:dyDescent="0.25">
      <c r="A27" s="7" t="s">
        <v>15</v>
      </c>
      <c r="B27" s="8" t="s">
        <v>36</v>
      </c>
      <c r="C27" s="8" t="s">
        <v>41</v>
      </c>
      <c r="D27" s="8" t="s">
        <v>38</v>
      </c>
      <c r="E27" s="10" t="s">
        <v>42</v>
      </c>
      <c r="F27" s="8">
        <v>31832</v>
      </c>
      <c r="G27" s="11">
        <v>327.5</v>
      </c>
      <c r="H27" s="11">
        <v>334</v>
      </c>
      <c r="I27" s="11">
        <f>G27+H27</f>
        <v>661.5</v>
      </c>
      <c r="J27" s="11">
        <v>100</v>
      </c>
      <c r="K27" s="11">
        <f>I27+J27</f>
        <v>761.5</v>
      </c>
    </row>
    <row r="28" spans="1:14" ht="15.75" x14ac:dyDescent="0.25">
      <c r="A28" s="7"/>
      <c r="B28" s="8"/>
      <c r="C28" s="8"/>
      <c r="D28" s="8"/>
      <c r="E28" s="10"/>
      <c r="F28" s="8"/>
      <c r="G28" s="11"/>
      <c r="H28" s="11"/>
      <c r="I28" s="11"/>
      <c r="J28" s="11"/>
      <c r="K28" s="11"/>
    </row>
    <row r="29" spans="1:14" ht="15.75" x14ac:dyDescent="0.25">
      <c r="A29" s="7" t="s">
        <v>43</v>
      </c>
      <c r="B29" s="8" t="s">
        <v>44</v>
      </c>
      <c r="C29" s="8" t="s">
        <v>45</v>
      </c>
      <c r="D29" s="8" t="s">
        <v>38</v>
      </c>
      <c r="E29" s="10" t="s">
        <v>46</v>
      </c>
      <c r="F29" s="8">
        <v>32055</v>
      </c>
      <c r="G29" s="11">
        <v>565.55999999999995</v>
      </c>
      <c r="H29" s="11">
        <v>206.08</v>
      </c>
      <c r="I29" s="11">
        <f>G29+H29</f>
        <v>771.64</v>
      </c>
      <c r="J29" s="11">
        <v>100</v>
      </c>
      <c r="K29" s="11">
        <f>I29+J29</f>
        <v>871.64</v>
      </c>
      <c r="N29" s="36"/>
    </row>
    <row r="30" spans="1:14" ht="15.75" x14ac:dyDescent="0.25">
      <c r="A30" s="7"/>
      <c r="B30" s="8"/>
      <c r="C30" s="8"/>
      <c r="D30" s="8"/>
      <c r="E30" s="10"/>
      <c r="F30" s="8"/>
      <c r="G30" s="19"/>
      <c r="H30" s="19"/>
      <c r="I30" s="19"/>
      <c r="J30" s="19"/>
      <c r="K30" s="19"/>
    </row>
    <row r="31" spans="1:14" ht="26.25" x14ac:dyDescent="0.25">
      <c r="A31" s="37">
        <v>2023</v>
      </c>
      <c r="B31" s="38" t="s">
        <v>47</v>
      </c>
      <c r="C31" s="38" t="s">
        <v>1</v>
      </c>
      <c r="D31" s="39">
        <v>2023</v>
      </c>
      <c r="E31" s="39" t="s">
        <v>31</v>
      </c>
      <c r="F31" s="39"/>
      <c r="G31" s="40"/>
      <c r="H31" s="40"/>
      <c r="I31" s="40"/>
      <c r="J31" s="40"/>
      <c r="K31" s="39" t="s">
        <v>3</v>
      </c>
    </row>
    <row r="32" spans="1:14" ht="26.25" x14ac:dyDescent="0.25">
      <c r="A32" s="41" t="s">
        <v>4</v>
      </c>
      <c r="B32" s="38" t="s">
        <v>5</v>
      </c>
      <c r="C32" s="38" t="s">
        <v>32</v>
      </c>
      <c r="D32" s="39" t="s">
        <v>7</v>
      </c>
      <c r="E32" s="39" t="s">
        <v>8</v>
      </c>
      <c r="F32" s="39" t="s">
        <v>9</v>
      </c>
      <c r="G32" s="39" t="s">
        <v>33</v>
      </c>
      <c r="H32" s="42" t="s">
        <v>34</v>
      </c>
      <c r="I32" s="39" t="s">
        <v>12</v>
      </c>
      <c r="J32" s="39" t="s">
        <v>35</v>
      </c>
      <c r="K32" s="39" t="s">
        <v>14</v>
      </c>
    </row>
    <row r="33" spans="1:11" ht="15.75" x14ac:dyDescent="0.25">
      <c r="A33" s="7" t="s">
        <v>15</v>
      </c>
      <c r="B33" s="24" t="s">
        <v>48</v>
      </c>
      <c r="C33" s="25" t="s">
        <v>49</v>
      </c>
      <c r="D33" s="24" t="s">
        <v>50</v>
      </c>
      <c r="E33" s="26" t="s">
        <v>51</v>
      </c>
      <c r="F33" s="24">
        <v>32050</v>
      </c>
      <c r="G33" s="27">
        <v>288.2</v>
      </c>
      <c r="H33" s="27">
        <v>294.92</v>
      </c>
      <c r="I33" s="27">
        <f>G33+H33</f>
        <v>583.12</v>
      </c>
      <c r="J33" s="43">
        <v>160</v>
      </c>
      <c r="K33" s="27">
        <f>I33+J33</f>
        <v>743.12</v>
      </c>
    </row>
    <row r="34" spans="1:11" ht="15.75" x14ac:dyDescent="0.25">
      <c r="A34" s="34"/>
      <c r="B34" s="8"/>
      <c r="C34" s="8"/>
      <c r="D34" s="8"/>
      <c r="E34" s="10"/>
      <c r="F34" s="8"/>
      <c r="G34" s="44"/>
      <c r="H34" s="44"/>
      <c r="I34" s="44"/>
      <c r="J34" s="44"/>
      <c r="K34" s="44"/>
    </row>
    <row r="35" spans="1:11" ht="15.75" x14ac:dyDescent="0.25">
      <c r="A35" s="7" t="s">
        <v>24</v>
      </c>
      <c r="B35" s="24" t="s">
        <v>48</v>
      </c>
      <c r="C35" s="25" t="s">
        <v>49</v>
      </c>
      <c r="D35" s="24" t="s">
        <v>50</v>
      </c>
      <c r="E35" s="26" t="s">
        <v>51</v>
      </c>
      <c r="F35" s="24">
        <v>32051</v>
      </c>
      <c r="G35" s="27">
        <v>242.89</v>
      </c>
      <c r="H35" s="27">
        <v>294.92</v>
      </c>
      <c r="I35" s="27">
        <f>G35+H35</f>
        <v>537.80999999999995</v>
      </c>
      <c r="J35" s="43">
        <v>160</v>
      </c>
      <c r="K35" s="27">
        <f>I35+J35</f>
        <v>697.81</v>
      </c>
    </row>
    <row r="36" spans="1:11" ht="15.75" x14ac:dyDescent="0.25">
      <c r="A36" s="34"/>
      <c r="B36" s="8"/>
      <c r="C36" s="8"/>
      <c r="D36" s="8"/>
      <c r="E36" s="10"/>
      <c r="F36" s="8"/>
      <c r="G36" s="44"/>
      <c r="H36" s="44"/>
      <c r="I36" s="44"/>
      <c r="J36" s="44"/>
      <c r="K36" s="44"/>
    </row>
    <row r="37" spans="1:11" ht="15.75" x14ac:dyDescent="0.25">
      <c r="A37" s="7" t="s">
        <v>52</v>
      </c>
      <c r="B37" s="24" t="s">
        <v>48</v>
      </c>
      <c r="C37" s="25" t="s">
        <v>49</v>
      </c>
      <c r="D37" s="24" t="s">
        <v>50</v>
      </c>
      <c r="E37" s="26" t="s">
        <v>51</v>
      </c>
      <c r="F37" s="24">
        <v>32053</v>
      </c>
      <c r="G37" s="27">
        <v>187.59</v>
      </c>
      <c r="H37" s="27">
        <v>294.92</v>
      </c>
      <c r="I37" s="27">
        <f>G37+H37</f>
        <v>482.51</v>
      </c>
      <c r="J37" s="43">
        <v>160</v>
      </c>
      <c r="K37" s="27">
        <f>I37+J37</f>
        <v>642.51</v>
      </c>
    </row>
    <row r="38" spans="1:11" ht="15.75" x14ac:dyDescent="0.25">
      <c r="A38" s="34"/>
      <c r="B38" s="8"/>
      <c r="C38" s="8"/>
      <c r="D38" s="8"/>
      <c r="E38" s="10"/>
      <c r="F38" s="8"/>
      <c r="G38" s="44"/>
      <c r="H38" s="44"/>
      <c r="I38" s="44"/>
      <c r="J38" s="45"/>
      <c r="K38" s="44"/>
    </row>
    <row r="39" spans="1:11" ht="15.75" x14ac:dyDescent="0.25">
      <c r="A39" s="7" t="s">
        <v>29</v>
      </c>
      <c r="B39" s="8" t="s">
        <v>48</v>
      </c>
      <c r="C39" s="25" t="s">
        <v>49</v>
      </c>
      <c r="D39" s="24" t="s">
        <v>50</v>
      </c>
      <c r="E39" s="26" t="s">
        <v>51</v>
      </c>
      <c r="F39" s="8">
        <v>32059</v>
      </c>
      <c r="G39" s="11">
        <v>150.28</v>
      </c>
      <c r="H39" s="11">
        <v>144.21</v>
      </c>
      <c r="I39" s="11">
        <f>G39+H39</f>
        <v>294.49</v>
      </c>
      <c r="J39" s="43">
        <v>160</v>
      </c>
      <c r="K39" s="11">
        <f>I39+J39</f>
        <v>454.49</v>
      </c>
    </row>
    <row r="40" spans="1:11" ht="15.75" x14ac:dyDescent="0.25">
      <c r="A40" s="7"/>
      <c r="B40" s="8"/>
      <c r="C40" s="8"/>
      <c r="D40" s="8"/>
      <c r="E40" s="10"/>
      <c r="F40" s="8"/>
      <c r="G40" s="11"/>
      <c r="H40" s="11"/>
      <c r="I40" s="11"/>
      <c r="J40" s="11"/>
      <c r="K40" s="11"/>
    </row>
    <row r="41" spans="1:11" ht="15.75" x14ac:dyDescent="0.25">
      <c r="A41" s="7" t="s">
        <v>26</v>
      </c>
      <c r="B41" s="8" t="s">
        <v>48</v>
      </c>
      <c r="C41" s="8" t="s">
        <v>53</v>
      </c>
      <c r="D41" s="46" t="s">
        <v>50</v>
      </c>
      <c r="E41" s="47" t="s">
        <v>51</v>
      </c>
      <c r="F41" s="48">
        <v>32073</v>
      </c>
      <c r="G41" s="49">
        <v>367.96</v>
      </c>
      <c r="H41" s="49">
        <v>294.92</v>
      </c>
      <c r="I41" s="49">
        <f>G41+H41</f>
        <v>662.88</v>
      </c>
      <c r="J41" s="43">
        <v>160</v>
      </c>
      <c r="K41" s="49">
        <f>I41+J41</f>
        <v>822.88</v>
      </c>
    </row>
    <row r="42" spans="1:11" ht="15.75" x14ac:dyDescent="0.25">
      <c r="A42" s="50"/>
      <c r="B42" s="51"/>
      <c r="C42" s="51"/>
      <c r="D42" s="51"/>
      <c r="E42" s="52"/>
      <c r="F42" s="51"/>
      <c r="G42" s="53"/>
      <c r="H42" s="53"/>
      <c r="I42" s="53"/>
      <c r="J42" s="53"/>
      <c r="K42" s="53"/>
    </row>
    <row r="43" spans="1:11" ht="26.25" x14ac:dyDescent="0.4">
      <c r="A43" s="54">
        <v>2023</v>
      </c>
      <c r="B43" s="55"/>
      <c r="C43" s="56" t="s">
        <v>54</v>
      </c>
      <c r="D43" s="57">
        <v>2023</v>
      </c>
      <c r="E43" s="58" t="s">
        <v>55</v>
      </c>
      <c r="F43" s="57"/>
      <c r="G43" s="59"/>
      <c r="H43" s="59"/>
      <c r="I43" s="59"/>
      <c r="J43" s="59"/>
      <c r="K43" s="59"/>
    </row>
    <row r="44" spans="1:11" ht="26.25" x14ac:dyDescent="0.25">
      <c r="A44" s="60" t="s">
        <v>4</v>
      </c>
      <c r="B44" s="61" t="s">
        <v>56</v>
      </c>
      <c r="C44" s="62" t="s">
        <v>57</v>
      </c>
      <c r="D44" s="63" t="s">
        <v>7</v>
      </c>
      <c r="E44" s="64" t="s">
        <v>8</v>
      </c>
      <c r="F44" s="63" t="s">
        <v>9</v>
      </c>
      <c r="G44" s="65" t="s">
        <v>33</v>
      </c>
      <c r="H44" s="65" t="s">
        <v>34</v>
      </c>
      <c r="I44" s="65" t="s">
        <v>58</v>
      </c>
      <c r="J44" s="65"/>
      <c r="K44" s="65"/>
    </row>
    <row r="45" spans="1:11" ht="15.75" x14ac:dyDescent="0.25">
      <c r="A45" s="66" t="s">
        <v>26</v>
      </c>
      <c r="B45" s="67"/>
      <c r="C45" s="68" t="s">
        <v>59</v>
      </c>
      <c r="D45" s="68" t="s">
        <v>60</v>
      </c>
      <c r="E45" s="68" t="s">
        <v>61</v>
      </c>
      <c r="F45" s="68">
        <v>31780</v>
      </c>
      <c r="G45" s="69">
        <v>129.55000000000001</v>
      </c>
      <c r="H45" s="69">
        <v>150.71</v>
      </c>
      <c r="I45" s="69">
        <f>G45+H45</f>
        <v>280.26</v>
      </c>
      <c r="J45" s="35"/>
      <c r="K45" s="35"/>
    </row>
    <row r="46" spans="1:11" ht="15.75" x14ac:dyDescent="0.25">
      <c r="A46" s="66"/>
      <c r="B46" s="67"/>
      <c r="C46" s="68"/>
      <c r="D46" s="68"/>
      <c r="E46" s="68"/>
      <c r="F46" s="68"/>
      <c r="G46" s="69"/>
      <c r="H46" s="69"/>
      <c r="I46" s="70"/>
      <c r="J46" s="35"/>
      <c r="K46" s="35"/>
    </row>
    <row r="47" spans="1:11" ht="15.75" x14ac:dyDescent="0.25">
      <c r="A47" s="7" t="s">
        <v>40</v>
      </c>
      <c r="B47" s="8"/>
      <c r="C47" s="68" t="s">
        <v>59</v>
      </c>
      <c r="D47" s="68" t="s">
        <v>60</v>
      </c>
      <c r="E47" s="68" t="s">
        <v>61</v>
      </c>
      <c r="F47" s="8">
        <v>31799</v>
      </c>
      <c r="G47" s="49">
        <v>122.3</v>
      </c>
      <c r="H47" s="49">
        <v>150.71</v>
      </c>
      <c r="I47" s="49">
        <f>G47+H47</f>
        <v>273.01</v>
      </c>
      <c r="J47" s="35"/>
      <c r="K47" s="35"/>
    </row>
    <row r="48" spans="1:11" ht="15.75" x14ac:dyDescent="0.25">
      <c r="A48" s="71"/>
      <c r="B48" s="24"/>
      <c r="C48" s="24"/>
      <c r="D48" s="24"/>
      <c r="E48" s="72"/>
      <c r="F48" s="73"/>
      <c r="G48" s="74"/>
      <c r="H48" s="74"/>
      <c r="I48" s="74"/>
      <c r="J48" s="74"/>
      <c r="K48" s="74"/>
    </row>
    <row r="49" spans="1:11" ht="26.25" x14ac:dyDescent="0.4">
      <c r="A49" s="75">
        <v>2023</v>
      </c>
      <c r="B49" s="76"/>
      <c r="C49" s="77" t="s">
        <v>62</v>
      </c>
      <c r="D49" s="78"/>
      <c r="E49" s="79"/>
      <c r="F49" s="76"/>
      <c r="G49" s="80"/>
      <c r="H49" s="80"/>
      <c r="I49" s="80"/>
      <c r="J49" s="80"/>
      <c r="K49" s="81"/>
    </row>
    <row r="50" spans="1:11" ht="26.25" x14ac:dyDescent="0.25">
      <c r="A50" s="82" t="s">
        <v>4</v>
      </c>
      <c r="B50" s="83" t="s">
        <v>63</v>
      </c>
      <c r="C50" s="84" t="s">
        <v>57</v>
      </c>
      <c r="D50" s="85"/>
      <c r="E50" s="86"/>
      <c r="F50" s="87" t="s">
        <v>9</v>
      </c>
      <c r="G50" s="88" t="s">
        <v>33</v>
      </c>
      <c r="H50" s="88" t="s">
        <v>34</v>
      </c>
      <c r="I50" s="89" t="s">
        <v>58</v>
      </c>
      <c r="J50" s="90"/>
      <c r="K50" s="91"/>
    </row>
    <row r="51" spans="1:11" ht="15.75" x14ac:dyDescent="0.25">
      <c r="A51" s="92" t="s">
        <v>28</v>
      </c>
      <c r="B51" s="51"/>
      <c r="C51" s="24" t="s">
        <v>64</v>
      </c>
      <c r="D51" s="93" t="s">
        <v>65</v>
      </c>
      <c r="E51" s="93" t="s">
        <v>66</v>
      </c>
      <c r="F51" s="51">
        <v>32048</v>
      </c>
      <c r="G51" s="43">
        <v>358.59</v>
      </c>
      <c r="H51" s="43">
        <v>285.33999999999997</v>
      </c>
      <c r="I51" s="99">
        <f>G51+H51</f>
        <v>643.92999999999995</v>
      </c>
      <c r="J51" s="94"/>
      <c r="K51" s="94"/>
    </row>
    <row r="52" spans="1:11" ht="15.75" x14ac:dyDescent="0.25">
      <c r="A52" s="34"/>
      <c r="B52" s="8"/>
      <c r="C52" s="8"/>
      <c r="D52" s="8"/>
      <c r="E52" s="10"/>
      <c r="F52" s="8"/>
      <c r="G52" s="35"/>
      <c r="H52" s="97"/>
      <c r="I52" s="100"/>
      <c r="J52" s="98"/>
      <c r="K52" s="35"/>
    </row>
    <row r="53" spans="1:11" x14ac:dyDescent="0.25">
      <c r="I53" s="96"/>
      <c r="J53" s="9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32E975940AC82D4995043AB35512F34F00BDBBF48897709D4A825785458C4E213C" ma:contentTypeVersion="1" ma:contentTypeDescription="Create new Excel Spreadsheet in this library" ma:contentTypeScope="" ma:versionID="6b149c558e64069670e7e0721de5ad93">
  <xsd:schema xmlns:xsd="http://www.w3.org/2001/XMLSchema" xmlns:xs="http://www.w3.org/2001/XMLSchema" xmlns:p="http://schemas.microsoft.com/office/2006/metadata/properties" xmlns:ns2="e208e405-7f5c-4092-9d00-ae49e9a9738c" targetNamespace="http://schemas.microsoft.com/office/2006/metadata/properties" ma:root="true" ma:fieldsID="36550ac7033362f31ca0921fe5504de1" ns2:_="">
    <xsd:import namespace="e208e405-7f5c-4092-9d00-ae49e9a9738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8e405-7f5c-4092-9d00-ae49e9a9738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208e405-7f5c-4092-9d00-ae49e9a9738c">YNAFEP33AA7V-731-1800</_dlc_DocId>
    <_dlc_DocIdUrl xmlns="e208e405-7f5c-4092-9d00-ae49e9a9738c">
      <Url>http://intranet/corporate/members/_layouts/15/DocIdRedir.aspx?ID=YNAFEP33AA7V-731-1800</Url>
      <Description>YNAFEP33AA7V-731-1800</Description>
    </_dlc_DocIdUrl>
  </documentManagement>
</p:properties>
</file>

<file path=customXml/itemProps1.xml><?xml version="1.0" encoding="utf-8"?>
<ds:datastoreItem xmlns:ds="http://schemas.openxmlformats.org/officeDocument/2006/customXml" ds:itemID="{F7A01679-0395-4A07-BDFA-891D87C04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8e405-7f5c-4092-9d00-ae49e9a973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3BE86B-AC34-4776-A412-43FEEF8BC76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024466-668D-4D22-932E-9E03CC9845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200395-7841-403E-B8B7-244E512E30FF}">
  <ds:schemaRefs>
    <ds:schemaRef ds:uri="e208e405-7f5c-4092-9d00-ae49e9a9738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Waterford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Flynn</dc:creator>
  <cp:lastModifiedBy>Anne Flynn</cp:lastModifiedBy>
  <dcterms:created xsi:type="dcterms:W3CDTF">2023-04-20T09:16:13Z</dcterms:created>
  <dcterms:modified xsi:type="dcterms:W3CDTF">2023-04-20T09:19:49Z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0x01010032E975940AC82D4995043AB35512F34F00BDBBF48897709D4A825785458C4E213C</vt:lpwstr>
  </property>
  <property fmtid="{D5CDD505-2E9C-101B-9397-08002B2CF9AE}" pid="3" name="_dlc_DocIdItemGuid">
    <vt:lpwstr>78ccb47b-72e4-4868-a08e-b441972a1f1e</vt:lpwstr>
  </property>
</Properties>
</file>