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ane\Documents\"/>
    </mc:Choice>
  </mc:AlternateContent>
  <xr:revisionPtr revIDLastSave="0" documentId="8_{B282F2EB-EF4D-4359-84F6-093C016105DE}" xr6:coauthVersionLast="45" xr6:coauthVersionMax="45" xr10:uidLastSave="{00000000-0000-0000-0000-000000000000}"/>
  <bookViews>
    <workbookView xWindow="28680" yWindow="-120" windowWidth="29040" windowHeight="15840" xr2:uid="{A99DC9F4-3A72-497C-8B33-5C82FD5AA9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" l="1"/>
  <c r="L51" i="1" s="1"/>
  <c r="J49" i="1"/>
  <c r="L49" i="1" s="1"/>
  <c r="J47" i="1"/>
  <c r="L47" i="1" s="1"/>
  <c r="J45" i="1"/>
  <c r="L45" i="1" s="1"/>
  <c r="J43" i="1"/>
  <c r="L43" i="1" s="1"/>
  <c r="J42" i="1"/>
  <c r="L42" i="1" s="1"/>
  <c r="J40" i="1"/>
  <c r="L40" i="1" s="1"/>
  <c r="J38" i="1"/>
  <c r="L38" i="1" s="1"/>
  <c r="J36" i="1"/>
  <c r="L36" i="1" s="1"/>
  <c r="J31" i="1"/>
  <c r="L31" i="1" s="1"/>
  <c r="J29" i="1"/>
  <c r="L29" i="1" s="1"/>
  <c r="J28" i="1"/>
  <c r="L28" i="1" s="1"/>
  <c r="J26" i="1"/>
  <c r="L26" i="1" s="1"/>
  <c r="J25" i="1"/>
  <c r="L25" i="1" s="1"/>
  <c r="J23" i="1"/>
  <c r="L23" i="1" s="1"/>
  <c r="J22" i="1"/>
  <c r="L22" i="1" s="1"/>
  <c r="J20" i="1"/>
  <c r="L20" i="1" s="1"/>
  <c r="J18" i="1"/>
  <c r="L18" i="1" s="1"/>
  <c r="J17" i="1"/>
  <c r="L17" i="1" s="1"/>
  <c r="J15" i="1"/>
  <c r="L15" i="1" s="1"/>
  <c r="J14" i="1"/>
  <c r="L14" i="1" s="1"/>
  <c r="J12" i="1"/>
  <c r="L12" i="1" s="1"/>
  <c r="J10" i="1"/>
  <c r="L10" i="1" s="1"/>
  <c r="J9" i="1"/>
  <c r="L9" i="1" s="1"/>
  <c r="J7" i="1"/>
  <c r="L7" i="1" s="1"/>
  <c r="J6" i="1"/>
  <c r="L6" i="1" s="1"/>
  <c r="J4" i="1"/>
  <c r="L4" i="1" s="1"/>
  <c r="J3" i="1"/>
  <c r="L3" i="1" s="1"/>
</calcChain>
</file>

<file path=xl/sharedStrings.xml><?xml version="1.0" encoding="utf-8"?>
<sst xmlns="http://schemas.openxmlformats.org/spreadsheetml/2006/main" count="159" uniqueCount="73">
  <si>
    <t xml:space="preserve">Training </t>
  </si>
  <si>
    <t>April - June - Quarter 2</t>
  </si>
  <si>
    <t>TRAINING</t>
  </si>
  <si>
    <t>COUNCIL MEETING</t>
  </si>
  <si>
    <t>TOTAL  €</t>
  </si>
  <si>
    <t>COUNCILLOR</t>
  </si>
  <si>
    <t>PROVIDER</t>
  </si>
  <si>
    <t>TRAINING SEMINAR NAME</t>
  </si>
  <si>
    <t>LOCATION</t>
  </si>
  <si>
    <t>DATE</t>
  </si>
  <si>
    <t>APPROVAL DATE</t>
  </si>
  <si>
    <t>EXPENSE ID NUMBER</t>
  </si>
  <si>
    <t xml:space="preserve">TRAVEL AMOUNT </t>
  </si>
  <si>
    <t xml:space="preserve">SUBS AMOUNT </t>
  </si>
  <si>
    <t xml:space="preserve">TOTAL EXPENSES </t>
  </si>
  <si>
    <t>TRAINING FEE</t>
  </si>
  <si>
    <t>INCL FEE</t>
  </si>
  <si>
    <t xml:space="preserve">Damien Geoghegan </t>
  </si>
  <si>
    <t xml:space="preserve">AILG Training Module 1 </t>
  </si>
  <si>
    <t xml:space="preserve"> ‘Elected Member’s Personal Safety &amp; Audit Risk Assessment’.</t>
  </si>
  <si>
    <t xml:space="preserve">Silver Springs, Co Cork. </t>
  </si>
  <si>
    <t xml:space="preserve">19th February </t>
  </si>
  <si>
    <t xml:space="preserve">AILG </t>
  </si>
  <si>
    <t>AILG 2022 Module 2</t>
  </si>
  <si>
    <t xml:space="preserve">Hillgrove Hotel Monaghan </t>
  </si>
  <si>
    <t xml:space="preserve">14th of May </t>
  </si>
  <si>
    <t xml:space="preserve">Declan Clune </t>
  </si>
  <si>
    <t>2022 Annual Conference</t>
  </si>
  <si>
    <t xml:space="preserve"> Inishowen Gateway Hotel, Buncrana, Co. Donegal.</t>
  </si>
  <si>
    <t>23rd &amp; 24th March</t>
  </si>
  <si>
    <t>AILG</t>
  </si>
  <si>
    <t>The Hillgrove Hotel,  Co. Monaghan.</t>
  </si>
  <si>
    <t>Sat 14th May</t>
  </si>
  <si>
    <t>Eamon Quinlan</t>
  </si>
  <si>
    <t>Hillgrove Hotel, Monaghan</t>
  </si>
  <si>
    <t>14th May</t>
  </si>
  <si>
    <t xml:space="preserve">Eamonn Quinlan </t>
  </si>
  <si>
    <t>Celtic Conferences</t>
  </si>
  <si>
    <t xml:space="preserve">Mental Health and Wellbeing </t>
  </si>
  <si>
    <t xml:space="preserve">Four Seasons Hotel, Carlingford, </t>
  </si>
  <si>
    <t>3rd-5th December 2021</t>
  </si>
  <si>
    <t>Gerard Barron</t>
  </si>
  <si>
    <t>AILG Training Module 2</t>
  </si>
  <si>
    <t>Climate Action - The Role of Local Government'</t>
  </si>
  <si>
    <t xml:space="preserve">James Tobin </t>
  </si>
  <si>
    <t xml:space="preserve">Saturday 14th May </t>
  </si>
  <si>
    <t xml:space="preserve">James Tobin  </t>
  </si>
  <si>
    <t xml:space="preserve">Jason Murphy </t>
  </si>
  <si>
    <t xml:space="preserve">Jody Power </t>
  </si>
  <si>
    <t xml:space="preserve"> Tourism &amp; Digital Marketing.</t>
  </si>
  <si>
    <t>5th March 2022</t>
  </si>
  <si>
    <t>Joe Conway</t>
  </si>
  <si>
    <t xml:space="preserve">Joe Conway </t>
  </si>
  <si>
    <t>John O' Leary</t>
  </si>
  <si>
    <t xml:space="preserve">John O' Leary </t>
  </si>
  <si>
    <t>John Pratt</t>
  </si>
  <si>
    <t>Hillgrove Hotel, Co. Monaghan</t>
  </si>
  <si>
    <t xml:space="preserve">Tom Cronin </t>
  </si>
  <si>
    <t>CONFERENCE NAME</t>
  </si>
  <si>
    <t>TRAVEL AMOUNT</t>
  </si>
  <si>
    <t>SUBS AMOUNT</t>
  </si>
  <si>
    <t xml:space="preserve"> + CONFERENCE FEE </t>
  </si>
  <si>
    <t>Conor D McGuinness</t>
  </si>
  <si>
    <t xml:space="preserve"> arrears mileage rate change calculation</t>
  </si>
  <si>
    <t>LAMA</t>
  </si>
  <si>
    <t>Spring Annual Planning conference 2022</t>
  </si>
  <si>
    <t xml:space="preserve">Hotel Kilkenny, Co Kilkenny </t>
  </si>
  <si>
    <t xml:space="preserve">11th&amp; 12th April </t>
  </si>
  <si>
    <t xml:space="preserve">John Pratt </t>
  </si>
  <si>
    <t xml:space="preserve">Thomas Phelan </t>
  </si>
  <si>
    <t>IPI</t>
  </si>
  <si>
    <t>Planning for Climate Change</t>
  </si>
  <si>
    <t>Kilkenny Ormonde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</si>
</sst>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* #,##0.00_-;\-&quot;€&quot;* #,##0.00_-;_-&quot;€&quot;* &quot;-&quot;??_-;_-@_-"/>
    <numFmt numFmtId="164" formatCode="[$-1809]d&quot; &quot;mmmm&quot; &quot;yyyy;@"/>
    <numFmt numFmtId="165" formatCode="&quot; &quot;[$€-1809]#,##0.00&quot; &quot;;&quot;-&quot;[$€-1809]#,##0.00&quot; &quot;;&quot; &quot;[$€-1809]&quot;-&quot;#&quot; &quot;;&quot; &quot;@&quot; &quot;"/>
    <numFmt numFmtId="166" formatCode="[$-1809]dddd&quot;, &quot;mmmm&quot; &quot;dd&quot;, &quot;yyyy"/>
    <numFmt numFmtId="167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</font>
    <font>
      <b/>
      <sz val="16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20"/>
      <color rgb="FF000000"/>
      <name val="Calibri"/>
      <family val="2"/>
    </font>
    <font>
      <b/>
      <sz val="1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3" borderId="0" xfId="0" applyFill="1"/>
    <xf numFmtId="0" fontId="5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44" fontId="1" fillId="0" borderId="1" xfId="1" applyFill="1" applyBorder="1" applyAlignment="1">
      <alignment horizontal="center" vertical="center"/>
    </xf>
    <xf numFmtId="44" fontId="1" fillId="3" borderId="1" xfId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7" fontId="0" fillId="3" borderId="3" xfId="0" applyNumberFormat="1" applyFill="1" applyBorder="1" applyAlignment="1">
      <alignment horizontal="center" vertical="center"/>
    </xf>
    <xf numFmtId="44" fontId="1" fillId="0" borderId="3" xfId="1" applyFill="1" applyBorder="1" applyAlignment="1">
      <alignment horizontal="center" vertical="center"/>
    </xf>
    <xf numFmtId="44" fontId="1" fillId="3" borderId="3" xfId="1" applyFill="1" applyBorder="1" applyAlignment="1">
      <alignment horizontal="center" vertical="center"/>
    </xf>
    <xf numFmtId="166" fontId="0" fillId="3" borderId="3" xfId="0" applyNumberFormat="1" applyFill="1" applyBorder="1" applyAlignment="1">
      <alignment horizontal="center" vertical="center"/>
    </xf>
    <xf numFmtId="44" fontId="1" fillId="3" borderId="0" xfId="1" applyFill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44" fontId="9" fillId="0" borderId="1" xfId="1" applyFont="1" applyFill="1" applyBorder="1" applyAlignment="1">
      <alignment horizontal="center" vertical="center"/>
    </xf>
    <xf numFmtId="44" fontId="9" fillId="3" borderId="1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14" fontId="6" fillId="0" borderId="1" xfId="0" applyNumberFormat="1" applyFont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44" fontId="10" fillId="0" borderId="3" xfId="1" applyFont="1" applyFill="1" applyBorder="1" applyAlignment="1">
      <alignment horizontal="center" vertical="center"/>
    </xf>
    <xf numFmtId="44" fontId="9" fillId="0" borderId="3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9" fillId="0" borderId="7" xfId="1" applyFont="1" applyFill="1" applyBorder="1" applyAlignment="1">
      <alignment horizontal="center" vertical="center"/>
    </xf>
    <xf numFmtId="44" fontId="6" fillId="3" borderId="7" xfId="1" applyFont="1" applyFill="1" applyBorder="1" applyAlignment="1">
      <alignment horizontal="center" vertical="center"/>
    </xf>
    <xf numFmtId="44" fontId="9" fillId="0" borderId="8" xfId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44" fontId="9" fillId="0" borderId="5" xfId="1" applyFont="1" applyFill="1" applyBorder="1" applyAlignment="1">
      <alignment horizontal="center" vertical="center"/>
    </xf>
    <xf numFmtId="44" fontId="10" fillId="0" borderId="5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44" fontId="12" fillId="0" borderId="5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7" fontId="6" fillId="0" borderId="3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707B-FFC8-4482-B487-1EE2C9C2CF6C}">
  <dimension ref="A1:P161"/>
  <sheetViews>
    <sheetView tabSelected="1" workbookViewId="0">
      <selection activeCell="A11" sqref="A11"/>
    </sheetView>
  </sheetViews>
  <sheetFormatPr defaultRowHeight="15" x14ac:dyDescent="0.25"/>
  <cols>
    <col min="1" max="1" width="22.5703125" bestFit="1" customWidth="1"/>
    <col min="2" max="2" width="23.7109375" bestFit="1" customWidth="1"/>
    <col min="3" max="3" width="60.28515625" bestFit="1" customWidth="1"/>
    <col min="4" max="4" width="49.42578125" bestFit="1" customWidth="1"/>
    <col min="5" max="5" width="23.28515625" bestFit="1" customWidth="1"/>
    <col min="6" max="6" width="23" hidden="1" customWidth="1"/>
    <col min="7" max="7" width="25.5703125" bestFit="1" customWidth="1"/>
    <col min="8" max="8" width="22.28515625" bestFit="1" customWidth="1"/>
    <col min="9" max="9" width="19.42578125" customWidth="1"/>
    <col min="10" max="10" width="21.140625" bestFit="1" customWidth="1"/>
    <col min="11" max="11" width="24.28515625" bestFit="1" customWidth="1"/>
    <col min="12" max="12" width="12.7109375" bestFit="1" customWidth="1"/>
    <col min="14" max="14" width="24.7109375" bestFit="1" customWidth="1"/>
    <col min="15" max="15" width="33" bestFit="1" customWidth="1"/>
  </cols>
  <sheetData>
    <row r="1" spans="1:16" ht="26.25" x14ac:dyDescent="0.25">
      <c r="A1" s="1">
        <v>2022</v>
      </c>
      <c r="B1" s="1" t="s">
        <v>0</v>
      </c>
      <c r="C1" s="2" t="s">
        <v>1</v>
      </c>
      <c r="D1" s="3">
        <v>2022</v>
      </c>
      <c r="E1" s="3" t="s">
        <v>2</v>
      </c>
      <c r="F1" s="3" t="s">
        <v>3</v>
      </c>
      <c r="G1" s="3"/>
      <c r="H1" s="3"/>
      <c r="I1" s="4"/>
      <c r="J1" s="3"/>
      <c r="K1" s="3"/>
      <c r="L1" s="3" t="s">
        <v>4</v>
      </c>
      <c r="M1" s="5"/>
      <c r="N1" s="3"/>
      <c r="O1" s="3"/>
    </row>
    <row r="2" spans="1:16" s="12" customFormat="1" ht="26.25" x14ac:dyDescent="0.25">
      <c r="A2" s="6" t="s">
        <v>5</v>
      </c>
      <c r="B2" s="7" t="s">
        <v>6</v>
      </c>
      <c r="C2" s="8" t="s">
        <v>7</v>
      </c>
      <c r="D2" s="9" t="s">
        <v>8</v>
      </c>
      <c r="E2" s="9" t="s">
        <v>9</v>
      </c>
      <c r="F2" s="9" t="s">
        <v>10</v>
      </c>
      <c r="G2" s="9" t="s">
        <v>11</v>
      </c>
      <c r="H2" s="9" t="s">
        <v>12</v>
      </c>
      <c r="I2" s="10" t="s">
        <v>13</v>
      </c>
      <c r="J2" s="9" t="s">
        <v>14</v>
      </c>
      <c r="K2" s="9" t="s">
        <v>15</v>
      </c>
      <c r="L2" s="9" t="s">
        <v>16</v>
      </c>
      <c r="M2" s="11"/>
      <c r="N2" s="3"/>
      <c r="O2" s="3"/>
      <c r="P2"/>
    </row>
    <row r="3" spans="1:16" s="21" customFormat="1" ht="15.75" x14ac:dyDescent="0.25">
      <c r="A3" s="13" t="s">
        <v>17</v>
      </c>
      <c r="B3" s="14" t="s">
        <v>18</v>
      </c>
      <c r="C3" s="14" t="s">
        <v>19</v>
      </c>
      <c r="D3" s="14" t="s">
        <v>20</v>
      </c>
      <c r="E3" s="15" t="s">
        <v>21</v>
      </c>
      <c r="F3" s="16"/>
      <c r="G3" s="14">
        <v>28748</v>
      </c>
      <c r="H3" s="17">
        <v>63.6</v>
      </c>
      <c r="I3" s="17">
        <v>16.29</v>
      </c>
      <c r="J3" s="18">
        <f>H3+I3</f>
        <v>79.89</v>
      </c>
      <c r="K3" s="18">
        <v>70</v>
      </c>
      <c r="L3" s="18">
        <f>J3+K3</f>
        <v>149.88999999999999</v>
      </c>
      <c r="M3" s="19"/>
      <c r="N3" s="20"/>
      <c r="O3" s="20"/>
      <c r="P3"/>
    </row>
    <row r="4" spans="1:16" s="21" customFormat="1" ht="15.75" x14ac:dyDescent="0.25">
      <c r="A4" s="22" t="s">
        <v>17</v>
      </c>
      <c r="B4" s="23" t="s">
        <v>22</v>
      </c>
      <c r="C4" s="24" t="s">
        <v>23</v>
      </c>
      <c r="D4" s="23" t="s">
        <v>24</v>
      </c>
      <c r="E4" s="25" t="s">
        <v>25</v>
      </c>
      <c r="F4" s="26"/>
      <c r="G4" s="23">
        <v>28986</v>
      </c>
      <c r="H4" s="27">
        <v>300.99</v>
      </c>
      <c r="I4" s="27">
        <v>130.71</v>
      </c>
      <c r="J4" s="18">
        <f>H4+I4</f>
        <v>431.70000000000005</v>
      </c>
      <c r="K4" s="28">
        <v>70</v>
      </c>
      <c r="L4" s="18">
        <f>J4+K4</f>
        <v>501.70000000000005</v>
      </c>
      <c r="N4" s="29"/>
      <c r="O4" s="29"/>
      <c r="P4"/>
    </row>
    <row r="5" spans="1:16" s="21" customFormat="1" ht="15.75" x14ac:dyDescent="0.25">
      <c r="A5" s="22"/>
      <c r="B5" s="23"/>
      <c r="C5" s="24"/>
      <c r="D5" s="23"/>
      <c r="E5" s="25"/>
      <c r="F5" s="26"/>
      <c r="G5" s="23"/>
      <c r="H5" s="27"/>
      <c r="I5" s="27"/>
      <c r="J5" s="18"/>
      <c r="K5" s="28"/>
      <c r="L5" s="18"/>
      <c r="N5"/>
      <c r="O5"/>
      <c r="P5"/>
    </row>
    <row r="6" spans="1:16" s="21" customFormat="1" ht="15.75" x14ac:dyDescent="0.25">
      <c r="A6" s="22" t="s">
        <v>26</v>
      </c>
      <c r="B6" s="23" t="s">
        <v>22</v>
      </c>
      <c r="C6" s="24" t="s">
        <v>27</v>
      </c>
      <c r="D6" s="23" t="s">
        <v>28</v>
      </c>
      <c r="E6" s="25" t="s">
        <v>29</v>
      </c>
      <c r="F6" s="26"/>
      <c r="G6" s="23">
        <v>28609</v>
      </c>
      <c r="H6" s="27">
        <v>377.13</v>
      </c>
      <c r="I6" s="27">
        <v>147</v>
      </c>
      <c r="J6" s="18">
        <f>H6+I6</f>
        <v>524.13</v>
      </c>
      <c r="K6" s="28">
        <v>70</v>
      </c>
      <c r="L6" s="18">
        <f>J6+K6</f>
        <v>594.13</v>
      </c>
      <c r="N6"/>
      <c r="O6"/>
      <c r="P6"/>
    </row>
    <row r="7" spans="1:16" s="21" customFormat="1" ht="15.75" x14ac:dyDescent="0.25">
      <c r="A7" s="13" t="s">
        <v>26</v>
      </c>
      <c r="B7" s="30" t="s">
        <v>30</v>
      </c>
      <c r="C7" s="30" t="s">
        <v>23</v>
      </c>
      <c r="D7" s="30" t="s">
        <v>31</v>
      </c>
      <c r="E7" s="31" t="s">
        <v>32</v>
      </c>
      <c r="F7" s="32"/>
      <c r="G7" s="30">
        <v>28902</v>
      </c>
      <c r="H7" s="33">
        <v>340.99</v>
      </c>
      <c r="I7" s="33">
        <v>130.71</v>
      </c>
      <c r="J7" s="18">
        <f>H7+I7</f>
        <v>471.70000000000005</v>
      </c>
      <c r="K7" s="34">
        <v>70</v>
      </c>
      <c r="L7" s="18">
        <f>J7+K7</f>
        <v>541.70000000000005</v>
      </c>
      <c r="N7"/>
      <c r="O7"/>
      <c r="P7"/>
    </row>
    <row r="8" spans="1:16" s="21" customFormat="1" ht="15.75" x14ac:dyDescent="0.25">
      <c r="A8" s="13"/>
      <c r="B8" s="30"/>
      <c r="C8" s="30"/>
      <c r="D8" s="30"/>
      <c r="E8" s="31"/>
      <c r="F8" s="32"/>
      <c r="G8" s="30"/>
      <c r="H8" s="33"/>
      <c r="I8" s="33"/>
      <c r="J8" s="18"/>
      <c r="K8" s="34"/>
      <c r="L8" s="18"/>
      <c r="N8"/>
      <c r="O8"/>
      <c r="P8"/>
    </row>
    <row r="9" spans="1:16" s="21" customFormat="1" ht="15.75" x14ac:dyDescent="0.25">
      <c r="A9" s="13" t="s">
        <v>33</v>
      </c>
      <c r="B9" s="14" t="s">
        <v>30</v>
      </c>
      <c r="C9" s="14" t="s">
        <v>23</v>
      </c>
      <c r="D9" s="14" t="s">
        <v>34</v>
      </c>
      <c r="E9" s="15" t="s">
        <v>35</v>
      </c>
      <c r="F9" s="16"/>
      <c r="G9" s="14">
        <v>29003</v>
      </c>
      <c r="H9" s="17">
        <v>234.38</v>
      </c>
      <c r="I9" s="17">
        <v>130.71</v>
      </c>
      <c r="J9" s="18">
        <f>H9+I9</f>
        <v>365.09000000000003</v>
      </c>
      <c r="K9" s="18">
        <v>70</v>
      </c>
      <c r="L9" s="18">
        <f>J9+K9</f>
        <v>435.09000000000003</v>
      </c>
      <c r="N9"/>
      <c r="O9"/>
      <c r="P9"/>
    </row>
    <row r="10" spans="1:16" s="21" customFormat="1" ht="15.75" x14ac:dyDescent="0.25">
      <c r="A10" s="13" t="s">
        <v>36</v>
      </c>
      <c r="B10" s="14" t="s">
        <v>37</v>
      </c>
      <c r="C10" s="14" t="s">
        <v>38</v>
      </c>
      <c r="D10" s="14" t="s">
        <v>39</v>
      </c>
      <c r="E10" s="15" t="s">
        <v>40</v>
      </c>
      <c r="F10" s="16"/>
      <c r="G10" s="14">
        <v>28720</v>
      </c>
      <c r="H10" s="17">
        <v>246.34</v>
      </c>
      <c r="I10" s="17">
        <v>163.29</v>
      </c>
      <c r="J10" s="18">
        <f>H10+I10</f>
        <v>409.63</v>
      </c>
      <c r="K10" s="18">
        <v>100</v>
      </c>
      <c r="L10" s="18">
        <f>J10+K10</f>
        <v>509.63</v>
      </c>
      <c r="M10" s="35"/>
      <c r="N10" s="36"/>
      <c r="O10" s="36"/>
      <c r="P10"/>
    </row>
    <row r="11" spans="1:16" s="21" customFormat="1" ht="15.75" x14ac:dyDescent="0.25">
      <c r="A11" s="22"/>
      <c r="B11" s="23"/>
      <c r="C11" s="24"/>
      <c r="D11" s="23"/>
      <c r="E11" s="25"/>
      <c r="F11" s="26"/>
      <c r="G11" s="23"/>
      <c r="H11" s="27"/>
      <c r="I11" s="27"/>
      <c r="J11" s="18"/>
      <c r="K11" s="28"/>
      <c r="L11" s="18"/>
      <c r="M11" s="35"/>
      <c r="N11" s="36"/>
      <c r="O11" s="36"/>
      <c r="P11"/>
    </row>
    <row r="12" spans="1:16" s="21" customFormat="1" ht="15.75" x14ac:dyDescent="0.25">
      <c r="A12" s="22" t="s">
        <v>41</v>
      </c>
      <c r="B12" s="37" t="s">
        <v>42</v>
      </c>
      <c r="C12" s="38" t="s">
        <v>43</v>
      </c>
      <c r="D12" s="37" t="s">
        <v>34</v>
      </c>
      <c r="E12" s="39" t="s">
        <v>35</v>
      </c>
      <c r="F12" s="40"/>
      <c r="G12" s="37">
        <v>29074</v>
      </c>
      <c r="H12" s="41">
        <v>303.68</v>
      </c>
      <c r="I12" s="41">
        <v>130.71</v>
      </c>
      <c r="J12" s="18">
        <f>H12+I12</f>
        <v>434.39</v>
      </c>
      <c r="K12" s="42">
        <v>70</v>
      </c>
      <c r="L12" s="18">
        <f>J12+K12</f>
        <v>504.39</v>
      </c>
      <c r="N12"/>
      <c r="O12"/>
      <c r="P12"/>
    </row>
    <row r="13" spans="1:16" s="21" customFormat="1" ht="15.75" x14ac:dyDescent="0.25">
      <c r="A13" s="22"/>
      <c r="B13" s="37"/>
      <c r="C13" s="38"/>
      <c r="D13" s="37"/>
      <c r="E13" s="39"/>
      <c r="F13" s="40"/>
      <c r="G13" s="37"/>
      <c r="H13" s="41"/>
      <c r="I13" s="41"/>
      <c r="J13" s="18"/>
      <c r="K13" s="42"/>
      <c r="L13" s="18"/>
      <c r="N13"/>
      <c r="O13"/>
      <c r="P13"/>
    </row>
    <row r="14" spans="1:16" s="21" customFormat="1" ht="15.75" x14ac:dyDescent="0.25">
      <c r="A14" s="13" t="s">
        <v>44</v>
      </c>
      <c r="B14" s="30" t="s">
        <v>30</v>
      </c>
      <c r="C14" s="30" t="s">
        <v>23</v>
      </c>
      <c r="D14" s="30" t="s">
        <v>24</v>
      </c>
      <c r="E14" s="31" t="s">
        <v>45</v>
      </c>
      <c r="F14" s="16"/>
      <c r="G14" s="14">
        <v>28970</v>
      </c>
      <c r="H14" s="17">
        <v>512.46</v>
      </c>
      <c r="I14" s="17">
        <v>130.71</v>
      </c>
      <c r="J14" s="18">
        <f>H14+I14</f>
        <v>643.17000000000007</v>
      </c>
      <c r="K14" s="18">
        <v>70</v>
      </c>
      <c r="L14" s="18">
        <f>J14+K14</f>
        <v>713.17000000000007</v>
      </c>
      <c r="N14"/>
      <c r="O14"/>
      <c r="P14"/>
    </row>
    <row r="15" spans="1:16" s="21" customFormat="1" ht="15.75" x14ac:dyDescent="0.25">
      <c r="A15" s="13" t="s">
        <v>46</v>
      </c>
      <c r="B15" s="14" t="s">
        <v>22</v>
      </c>
      <c r="C15" s="14" t="s">
        <v>27</v>
      </c>
      <c r="D15" s="14" t="s">
        <v>28</v>
      </c>
      <c r="E15" s="15" t="s">
        <v>29</v>
      </c>
      <c r="F15" s="16"/>
      <c r="G15" s="14">
        <v>28731</v>
      </c>
      <c r="H15" s="17">
        <v>447</v>
      </c>
      <c r="I15" s="17">
        <v>254.92</v>
      </c>
      <c r="J15" s="18">
        <f>H15+I15</f>
        <v>701.92</v>
      </c>
      <c r="K15" s="18">
        <v>70</v>
      </c>
      <c r="L15" s="18">
        <f>J15+K15</f>
        <v>771.92</v>
      </c>
      <c r="N15"/>
      <c r="O15"/>
      <c r="P15"/>
    </row>
    <row r="16" spans="1:16" s="21" customFormat="1" ht="15.75" x14ac:dyDescent="0.25">
      <c r="A16" s="13"/>
      <c r="B16" s="14"/>
      <c r="C16" s="14"/>
      <c r="D16" s="14"/>
      <c r="E16" s="15"/>
      <c r="F16" s="16"/>
      <c r="G16" s="14"/>
      <c r="H16" s="17"/>
      <c r="I16" s="17"/>
      <c r="J16" s="18"/>
      <c r="K16" s="18"/>
      <c r="L16" s="18"/>
      <c r="N16"/>
      <c r="O16"/>
      <c r="P16"/>
    </row>
    <row r="17" spans="1:16" s="21" customFormat="1" ht="15.75" x14ac:dyDescent="0.25">
      <c r="A17" s="13" t="s">
        <v>47</v>
      </c>
      <c r="B17" s="14" t="s">
        <v>22</v>
      </c>
      <c r="C17" s="14" t="s">
        <v>27</v>
      </c>
      <c r="D17" s="14" t="s">
        <v>28</v>
      </c>
      <c r="E17" s="15" t="s">
        <v>29</v>
      </c>
      <c r="F17" s="16"/>
      <c r="G17" s="14">
        <v>28657</v>
      </c>
      <c r="H17" s="17">
        <v>378.92</v>
      </c>
      <c r="I17" s="17">
        <v>238.63</v>
      </c>
      <c r="J17" s="18">
        <f>H17+I17</f>
        <v>617.54999999999995</v>
      </c>
      <c r="K17" s="18">
        <v>70</v>
      </c>
      <c r="L17" s="18">
        <f>J17+K17</f>
        <v>687.55</v>
      </c>
      <c r="N17"/>
      <c r="O17"/>
      <c r="P17"/>
    </row>
    <row r="18" spans="1:16" s="21" customFormat="1" ht="15.75" x14ac:dyDescent="0.25">
      <c r="A18" s="13" t="s">
        <v>47</v>
      </c>
      <c r="B18" s="37" t="s">
        <v>30</v>
      </c>
      <c r="C18" s="38" t="s">
        <v>23</v>
      </c>
      <c r="D18" s="37" t="s">
        <v>24</v>
      </c>
      <c r="E18" s="43" t="s">
        <v>45</v>
      </c>
      <c r="F18" s="32"/>
      <c r="G18" s="30">
        <v>28969</v>
      </c>
      <c r="H18" s="33">
        <v>492.83</v>
      </c>
      <c r="I18" s="33">
        <v>130.71</v>
      </c>
      <c r="J18" s="18">
        <f>H18+I18</f>
        <v>623.54</v>
      </c>
      <c r="K18" s="18">
        <v>70</v>
      </c>
      <c r="L18" s="18">
        <f>J18+K18</f>
        <v>693.54</v>
      </c>
      <c r="N18"/>
      <c r="O18"/>
      <c r="P18"/>
    </row>
    <row r="19" spans="1:16" s="21" customFormat="1" ht="15.75" x14ac:dyDescent="0.25">
      <c r="A19" s="13"/>
      <c r="B19" s="37"/>
      <c r="C19" s="38"/>
      <c r="D19" s="37"/>
      <c r="E19" s="43"/>
      <c r="F19" s="32"/>
      <c r="G19" s="30"/>
      <c r="H19" s="33"/>
      <c r="I19" s="33"/>
      <c r="J19" s="18"/>
      <c r="K19" s="18"/>
      <c r="L19" s="18"/>
      <c r="N19"/>
      <c r="O19"/>
      <c r="P19"/>
    </row>
    <row r="20" spans="1:16" s="21" customFormat="1" ht="15.75" x14ac:dyDescent="0.25">
      <c r="A20" s="13" t="s">
        <v>48</v>
      </c>
      <c r="B20" s="23" t="s">
        <v>37</v>
      </c>
      <c r="C20" s="24" t="s">
        <v>49</v>
      </c>
      <c r="D20" s="23" t="s">
        <v>39</v>
      </c>
      <c r="E20" s="25" t="s">
        <v>50</v>
      </c>
      <c r="F20" s="16"/>
      <c r="G20" s="14">
        <v>28656</v>
      </c>
      <c r="H20" s="17">
        <v>275.91000000000003</v>
      </c>
      <c r="I20" s="17">
        <v>163.29</v>
      </c>
      <c r="J20" s="18">
        <f>H20+I20</f>
        <v>439.20000000000005</v>
      </c>
      <c r="K20" s="18">
        <v>70</v>
      </c>
      <c r="L20" s="18">
        <f>J20+K20</f>
        <v>509.20000000000005</v>
      </c>
      <c r="M20" s="35"/>
      <c r="N20" s="36"/>
      <c r="O20" s="36"/>
      <c r="P20"/>
    </row>
    <row r="21" spans="1:16" s="21" customFormat="1" ht="15.75" x14ac:dyDescent="0.25">
      <c r="A21" s="13"/>
      <c r="B21" s="23"/>
      <c r="C21" s="24"/>
      <c r="D21" s="23"/>
      <c r="E21" s="25"/>
      <c r="F21" s="26"/>
      <c r="G21" s="23"/>
      <c r="H21" s="27"/>
      <c r="I21" s="27"/>
      <c r="J21" s="18"/>
      <c r="K21" s="28"/>
      <c r="L21" s="18"/>
      <c r="M21" s="35"/>
      <c r="N21" s="36"/>
      <c r="O21" s="36"/>
      <c r="P21"/>
    </row>
    <row r="22" spans="1:16" s="21" customFormat="1" ht="15.75" x14ac:dyDescent="0.25">
      <c r="A22" s="13" t="s">
        <v>51</v>
      </c>
      <c r="B22" s="23" t="s">
        <v>22</v>
      </c>
      <c r="C22" s="24" t="s">
        <v>27</v>
      </c>
      <c r="D22" s="23" t="s">
        <v>28</v>
      </c>
      <c r="E22" s="25" t="s">
        <v>29</v>
      </c>
      <c r="F22" s="26"/>
      <c r="G22" s="23">
        <v>28722</v>
      </c>
      <c r="H22" s="27">
        <v>390.57</v>
      </c>
      <c r="I22" s="27">
        <v>254.92</v>
      </c>
      <c r="J22" s="18">
        <f>H22+I22</f>
        <v>645.49</v>
      </c>
      <c r="K22" s="28">
        <v>70</v>
      </c>
      <c r="L22" s="18">
        <f>J22+K22</f>
        <v>715.49</v>
      </c>
      <c r="M22" s="35"/>
      <c r="N22" s="36"/>
      <c r="O22" s="36"/>
      <c r="P22"/>
    </row>
    <row r="23" spans="1:16" s="21" customFormat="1" ht="15.75" x14ac:dyDescent="0.25">
      <c r="A23" s="13" t="s">
        <v>52</v>
      </c>
      <c r="B23" s="23" t="s">
        <v>18</v>
      </c>
      <c r="C23" s="24" t="s">
        <v>19</v>
      </c>
      <c r="D23" s="23" t="s">
        <v>20</v>
      </c>
      <c r="E23" s="25" t="s">
        <v>21</v>
      </c>
      <c r="F23" s="26"/>
      <c r="G23" s="23">
        <v>28721</v>
      </c>
      <c r="H23" s="27">
        <v>108.39</v>
      </c>
      <c r="I23" s="27">
        <v>130.71</v>
      </c>
      <c r="J23" s="18">
        <f>H23+I23</f>
        <v>239.10000000000002</v>
      </c>
      <c r="K23" s="28">
        <v>70</v>
      </c>
      <c r="L23" s="18">
        <f>J23+K23</f>
        <v>309.10000000000002</v>
      </c>
      <c r="M23" s="44"/>
      <c r="N23" s="36"/>
      <c r="O23" s="36"/>
      <c r="P23"/>
    </row>
    <row r="24" spans="1:16" s="21" customFormat="1" ht="15.75" x14ac:dyDescent="0.25">
      <c r="A24" s="13"/>
      <c r="B24" s="23"/>
      <c r="C24" s="24"/>
      <c r="D24" s="23"/>
      <c r="E24" s="25"/>
      <c r="F24" s="26"/>
      <c r="G24" s="23"/>
      <c r="H24" s="27"/>
      <c r="I24" s="27"/>
      <c r="J24" s="18"/>
      <c r="K24" s="28"/>
      <c r="L24" s="18"/>
      <c r="M24" s="44"/>
      <c r="N24" s="36"/>
      <c r="O24" s="36"/>
      <c r="P24"/>
    </row>
    <row r="25" spans="1:16" s="21" customFormat="1" ht="15.75" x14ac:dyDescent="0.25">
      <c r="A25" s="13" t="s">
        <v>53</v>
      </c>
      <c r="B25" s="37" t="s">
        <v>30</v>
      </c>
      <c r="C25" s="38" t="s">
        <v>23</v>
      </c>
      <c r="D25" s="37" t="s">
        <v>24</v>
      </c>
      <c r="E25" s="43" t="s">
        <v>45</v>
      </c>
      <c r="F25" s="40"/>
      <c r="G25" s="37">
        <v>28971</v>
      </c>
      <c r="H25" s="41">
        <v>384.43</v>
      </c>
      <c r="I25" s="41">
        <v>130.71</v>
      </c>
      <c r="J25" s="18">
        <f>H25+I25</f>
        <v>515.14</v>
      </c>
      <c r="K25" s="28">
        <v>70</v>
      </c>
      <c r="L25" s="18">
        <f>J25+K25</f>
        <v>585.14</v>
      </c>
      <c r="N25"/>
      <c r="O25"/>
      <c r="P25"/>
    </row>
    <row r="26" spans="1:16" s="21" customFormat="1" ht="15.75" x14ac:dyDescent="0.25">
      <c r="A26" s="13" t="s">
        <v>54</v>
      </c>
      <c r="B26" s="23" t="s">
        <v>22</v>
      </c>
      <c r="C26" s="24" t="s">
        <v>27</v>
      </c>
      <c r="D26" s="23" t="s">
        <v>28</v>
      </c>
      <c r="E26" s="25" t="s">
        <v>29</v>
      </c>
      <c r="F26" s="26"/>
      <c r="G26" s="23">
        <v>28624</v>
      </c>
      <c r="H26" s="27">
        <v>385.19</v>
      </c>
      <c r="I26" s="27">
        <v>254.92</v>
      </c>
      <c r="J26" s="18">
        <f>H26+I26</f>
        <v>640.11</v>
      </c>
      <c r="K26" s="28">
        <v>70</v>
      </c>
      <c r="L26" s="18">
        <f>J26+K26</f>
        <v>710.11</v>
      </c>
      <c r="N26"/>
      <c r="O26"/>
      <c r="P26"/>
    </row>
    <row r="27" spans="1:16" s="21" customFormat="1" ht="15.75" x14ac:dyDescent="0.25">
      <c r="A27" s="13"/>
      <c r="B27" s="23"/>
      <c r="C27" s="24"/>
      <c r="D27" s="23"/>
      <c r="E27" s="25"/>
      <c r="F27" s="26"/>
      <c r="G27" s="23"/>
      <c r="H27" s="27"/>
      <c r="I27" s="27"/>
      <c r="J27" s="18"/>
      <c r="K27" s="28"/>
      <c r="L27" s="18"/>
      <c r="N27"/>
      <c r="O27"/>
      <c r="P27"/>
    </row>
    <row r="28" spans="1:16" s="21" customFormat="1" ht="15.75" x14ac:dyDescent="0.25">
      <c r="A28" s="13" t="s">
        <v>55</v>
      </c>
      <c r="B28" s="23"/>
      <c r="C28" s="24" t="s">
        <v>27</v>
      </c>
      <c r="D28" s="23"/>
      <c r="E28" s="25"/>
      <c r="F28" s="26"/>
      <c r="G28" s="23">
        <v>28665</v>
      </c>
      <c r="H28" s="27">
        <v>551.36</v>
      </c>
      <c r="I28" s="27">
        <v>254.92</v>
      </c>
      <c r="J28" s="18">
        <f>H28+I28</f>
        <v>806.28</v>
      </c>
      <c r="K28" s="28">
        <v>70</v>
      </c>
      <c r="L28" s="18">
        <f>J28+K28</f>
        <v>876.28</v>
      </c>
      <c r="N28"/>
      <c r="O28"/>
      <c r="P28"/>
    </row>
    <row r="29" spans="1:16" s="21" customFormat="1" ht="15.75" x14ac:dyDescent="0.25">
      <c r="A29" s="45" t="s">
        <v>55</v>
      </c>
      <c r="B29" s="46" t="s">
        <v>22</v>
      </c>
      <c r="C29" s="46" t="s">
        <v>23</v>
      </c>
      <c r="D29" s="46" t="s">
        <v>56</v>
      </c>
      <c r="E29" s="47" t="s">
        <v>35</v>
      </c>
      <c r="F29" s="48"/>
      <c r="G29" s="46">
        <v>28915</v>
      </c>
      <c r="H29" s="17">
        <v>618.12</v>
      </c>
      <c r="I29" s="17">
        <v>147</v>
      </c>
      <c r="J29" s="17">
        <f>H29+I29</f>
        <v>765.12</v>
      </c>
      <c r="K29" s="17">
        <v>70</v>
      </c>
      <c r="L29" s="18">
        <f>J29+K29</f>
        <v>835.12</v>
      </c>
      <c r="M29"/>
      <c r="N29"/>
      <c r="O29"/>
      <c r="P29"/>
    </row>
    <row r="30" spans="1:16" s="21" customFormat="1" ht="15.75" x14ac:dyDescent="0.25">
      <c r="A30" s="45"/>
      <c r="B30" s="46"/>
      <c r="C30" s="46"/>
      <c r="D30" s="46"/>
      <c r="E30" s="47"/>
      <c r="F30" s="48"/>
      <c r="G30" s="46"/>
      <c r="H30" s="17"/>
      <c r="I30" s="17"/>
      <c r="J30" s="17"/>
      <c r="K30" s="17"/>
      <c r="L30" s="18"/>
      <c r="M30"/>
      <c r="N30"/>
      <c r="O30"/>
      <c r="P30"/>
    </row>
    <row r="31" spans="1:16" s="21" customFormat="1" ht="21" x14ac:dyDescent="0.35">
      <c r="A31" s="13" t="s">
        <v>57</v>
      </c>
      <c r="B31" s="14" t="s">
        <v>18</v>
      </c>
      <c r="C31" s="14" t="s">
        <v>19</v>
      </c>
      <c r="D31" s="14" t="s">
        <v>20</v>
      </c>
      <c r="E31" s="15" t="s">
        <v>21</v>
      </c>
      <c r="F31" s="16"/>
      <c r="G31" s="14">
        <v>28738</v>
      </c>
      <c r="H31" s="17">
        <v>52.85</v>
      </c>
      <c r="I31" s="17">
        <v>16.29</v>
      </c>
      <c r="J31" s="18">
        <f>H31+I31</f>
        <v>69.14</v>
      </c>
      <c r="K31" s="18">
        <v>70</v>
      </c>
      <c r="L31" s="18">
        <f>J31+K31</f>
        <v>139.13999999999999</v>
      </c>
      <c r="M31" s="49"/>
      <c r="N31" s="50"/>
      <c r="O31" s="51"/>
      <c r="P31"/>
    </row>
    <row r="32" spans="1:16" s="21" customFormat="1" ht="21" x14ac:dyDescent="0.35">
      <c r="A32" s="13"/>
      <c r="B32" s="14"/>
      <c r="C32" s="14"/>
      <c r="D32" s="14"/>
      <c r="E32" s="15"/>
      <c r="F32" s="16"/>
      <c r="G32" s="14"/>
      <c r="H32" s="52"/>
      <c r="I32" s="52"/>
      <c r="J32" s="18"/>
      <c r="K32" s="53"/>
      <c r="L32" s="18"/>
      <c r="M32" s="54"/>
      <c r="N32" s="50"/>
      <c r="O32" s="51"/>
      <c r="P32"/>
    </row>
    <row r="33" spans="1:16" s="21" customFormat="1" ht="15.75" x14ac:dyDescent="0.25">
      <c r="A33" s="45"/>
      <c r="B33" s="46"/>
      <c r="C33" s="46"/>
      <c r="D33" s="46"/>
      <c r="E33" s="47"/>
      <c r="F33" s="48"/>
      <c r="G33" s="46"/>
      <c r="H33" s="17"/>
      <c r="I33" s="17"/>
      <c r="J33" s="17"/>
      <c r="K33" s="17"/>
      <c r="L33" s="18"/>
      <c r="M33"/>
      <c r="N33"/>
      <c r="O33"/>
      <c r="P33"/>
    </row>
    <row r="34" spans="1:16" s="21" customFormat="1" ht="15.75" x14ac:dyDescent="0.25">
      <c r="A34" s="13"/>
      <c r="B34" s="30"/>
      <c r="C34" s="30"/>
      <c r="D34" s="30"/>
      <c r="E34" s="55"/>
      <c r="F34" s="32"/>
      <c r="G34" s="30"/>
      <c r="H34" s="33"/>
      <c r="I34" s="33"/>
      <c r="J34" s="18"/>
      <c r="K34" s="34"/>
      <c r="L34" s="18"/>
      <c r="N34"/>
      <c r="O34"/>
      <c r="P34"/>
    </row>
    <row r="35" spans="1:16" s="60" customFormat="1" ht="26.25" x14ac:dyDescent="0.25">
      <c r="A35" s="56" t="s">
        <v>5</v>
      </c>
      <c r="B35" s="57" t="s">
        <v>6</v>
      </c>
      <c r="C35" s="57" t="s">
        <v>58</v>
      </c>
      <c r="D35" s="58" t="s">
        <v>8</v>
      </c>
      <c r="E35" s="58" t="s">
        <v>9</v>
      </c>
      <c r="F35" s="58" t="s">
        <v>10</v>
      </c>
      <c r="G35" s="58" t="s">
        <v>11</v>
      </c>
      <c r="H35" s="58" t="s">
        <v>59</v>
      </c>
      <c r="I35" s="59" t="s">
        <v>60</v>
      </c>
      <c r="J35" s="58" t="s">
        <v>14</v>
      </c>
      <c r="K35" s="58" t="s">
        <v>61</v>
      </c>
      <c r="L35" s="58" t="s">
        <v>16</v>
      </c>
      <c r="N35"/>
      <c r="O35"/>
      <c r="P35"/>
    </row>
    <row r="36" spans="1:16" s="21" customFormat="1" ht="15.75" x14ac:dyDescent="0.25">
      <c r="A36" s="45" t="s">
        <v>62</v>
      </c>
      <c r="B36" s="46"/>
      <c r="C36" s="46" t="s">
        <v>63</v>
      </c>
      <c r="D36" s="46"/>
      <c r="E36" s="47"/>
      <c r="F36" s="61"/>
      <c r="G36" s="46"/>
      <c r="H36" s="62">
        <v>289.66000000000003</v>
      </c>
      <c r="I36" s="29"/>
      <c r="J36" s="18">
        <f>H36+I36</f>
        <v>289.66000000000003</v>
      </c>
      <c r="K36" s="52"/>
      <c r="L36" s="62">
        <f>J36</f>
        <v>289.66000000000003</v>
      </c>
      <c r="M36"/>
      <c r="N36"/>
      <c r="O36"/>
      <c r="P36"/>
    </row>
    <row r="37" spans="1:16" s="21" customFormat="1" ht="15.75" x14ac:dyDescent="0.25">
      <c r="A37" s="45"/>
      <c r="B37" s="63"/>
      <c r="C37" s="64"/>
      <c r="D37" s="63"/>
      <c r="E37" s="65"/>
      <c r="F37" s="61"/>
      <c r="G37" s="46"/>
      <c r="H37" s="62"/>
      <c r="I37" s="29"/>
      <c r="J37" s="18"/>
      <c r="K37" s="52"/>
      <c r="L37" s="62"/>
      <c r="M37"/>
      <c r="N37"/>
      <c r="O37"/>
      <c r="P37"/>
    </row>
    <row r="38" spans="1:16" s="21" customFormat="1" ht="15.75" x14ac:dyDescent="0.25">
      <c r="A38" s="13" t="s">
        <v>17</v>
      </c>
      <c r="B38" s="23" t="s">
        <v>64</v>
      </c>
      <c r="C38" s="24" t="s">
        <v>65</v>
      </c>
      <c r="D38" s="23" t="s">
        <v>66</v>
      </c>
      <c r="E38" s="25" t="s">
        <v>67</v>
      </c>
      <c r="F38" s="16"/>
      <c r="G38" s="14">
        <v>28751</v>
      </c>
      <c r="H38" s="17">
        <v>81.52</v>
      </c>
      <c r="I38" s="17">
        <v>0</v>
      </c>
      <c r="J38" s="18">
        <f>H38+I38</f>
        <v>81.52</v>
      </c>
      <c r="K38" s="18">
        <v>180</v>
      </c>
      <c r="L38" s="18">
        <f>J38+K38</f>
        <v>261.52</v>
      </c>
      <c r="N38"/>
      <c r="O38"/>
      <c r="P38"/>
    </row>
    <row r="39" spans="1:16" s="21" customFormat="1" ht="15.75" x14ac:dyDescent="0.25">
      <c r="A39" s="13"/>
      <c r="B39" s="23"/>
      <c r="C39" s="24"/>
      <c r="D39" s="23"/>
      <c r="E39" s="25"/>
      <c r="F39" s="16"/>
      <c r="G39" s="14"/>
      <c r="H39" s="17"/>
      <c r="I39" s="17"/>
      <c r="J39" s="18"/>
      <c r="K39" s="18"/>
      <c r="L39" s="18"/>
      <c r="N39"/>
      <c r="O39"/>
      <c r="P39"/>
    </row>
    <row r="40" spans="1:16" s="21" customFormat="1" ht="15.75" x14ac:dyDescent="0.25">
      <c r="A40" s="13" t="s">
        <v>44</v>
      </c>
      <c r="B40" s="23" t="s">
        <v>64</v>
      </c>
      <c r="C40" s="24" t="s">
        <v>65</v>
      </c>
      <c r="D40" s="23" t="s">
        <v>66</v>
      </c>
      <c r="E40" s="25" t="s">
        <v>67</v>
      </c>
      <c r="F40" s="16"/>
      <c r="G40" s="14">
        <v>28754</v>
      </c>
      <c r="H40" s="17">
        <v>94.95</v>
      </c>
      <c r="I40" s="17">
        <v>254.92</v>
      </c>
      <c r="J40" s="18">
        <f>H40+I40</f>
        <v>349.87</v>
      </c>
      <c r="K40" s="18">
        <v>180</v>
      </c>
      <c r="L40" s="18">
        <f>J40+K40</f>
        <v>529.87</v>
      </c>
      <c r="N40"/>
      <c r="O40"/>
      <c r="P40"/>
    </row>
    <row r="41" spans="1:16" s="21" customFormat="1" ht="15.75" x14ac:dyDescent="0.25">
      <c r="A41" s="13"/>
      <c r="B41" s="23"/>
      <c r="C41" s="24"/>
      <c r="D41" s="23"/>
      <c r="E41" s="25"/>
      <c r="F41" s="26"/>
      <c r="G41" s="23"/>
      <c r="H41" s="27"/>
      <c r="I41" s="27"/>
      <c r="J41" s="18"/>
      <c r="K41" s="28"/>
      <c r="L41" s="18"/>
      <c r="N41"/>
      <c r="O41"/>
      <c r="P41"/>
    </row>
    <row r="42" spans="1:16" s="21" customFormat="1" ht="15.75" x14ac:dyDescent="0.25">
      <c r="A42" s="13" t="s">
        <v>47</v>
      </c>
      <c r="B42" s="23" t="s">
        <v>64</v>
      </c>
      <c r="C42" s="24" t="s">
        <v>65</v>
      </c>
      <c r="D42" s="23" t="s">
        <v>66</v>
      </c>
      <c r="E42" s="25" t="s">
        <v>67</v>
      </c>
      <c r="F42" s="26"/>
      <c r="G42" s="23">
        <v>28732</v>
      </c>
      <c r="H42" s="27">
        <v>45.69</v>
      </c>
      <c r="I42" s="27">
        <v>39.06</v>
      </c>
      <c r="J42" s="18">
        <f>H42+I42</f>
        <v>84.75</v>
      </c>
      <c r="K42" s="28">
        <v>180</v>
      </c>
      <c r="L42" s="18">
        <f>J42+K42</f>
        <v>264.75</v>
      </c>
      <c r="N42"/>
      <c r="O42"/>
      <c r="P42"/>
    </row>
    <row r="43" spans="1:16" s="21" customFormat="1" ht="15.75" x14ac:dyDescent="0.25">
      <c r="A43" s="13" t="s">
        <v>47</v>
      </c>
      <c r="B43" s="63"/>
      <c r="C43" s="64" t="s">
        <v>63</v>
      </c>
      <c r="D43" s="63"/>
      <c r="E43" s="65"/>
      <c r="F43" s="66"/>
      <c r="G43" s="63"/>
      <c r="H43" s="67">
        <v>262.66000000000003</v>
      </c>
      <c r="I43" s="68"/>
      <c r="J43" s="18">
        <f>H43+I43</f>
        <v>262.66000000000003</v>
      </c>
      <c r="K43" s="68"/>
      <c r="L43" s="62">
        <f>J43</f>
        <v>262.66000000000003</v>
      </c>
      <c r="M43"/>
      <c r="N43"/>
      <c r="O43"/>
      <c r="P43"/>
    </row>
    <row r="44" spans="1:16" s="21" customFormat="1" ht="15.75" x14ac:dyDescent="0.25">
      <c r="A44" s="13"/>
      <c r="B44" s="63"/>
      <c r="C44" s="64"/>
      <c r="D44" s="63"/>
      <c r="E44" s="65"/>
      <c r="F44" s="66"/>
      <c r="G44" s="63"/>
      <c r="H44" s="67"/>
      <c r="I44" s="68"/>
      <c r="J44" s="18"/>
      <c r="K44" s="68"/>
      <c r="L44" s="62"/>
      <c r="M44"/>
      <c r="N44"/>
      <c r="O44"/>
      <c r="P44"/>
    </row>
    <row r="45" spans="1:16" s="21" customFormat="1" ht="15.75" x14ac:dyDescent="0.25">
      <c r="A45" s="13" t="s">
        <v>54</v>
      </c>
      <c r="B45" s="23" t="s">
        <v>64</v>
      </c>
      <c r="C45" s="24" t="s">
        <v>65</v>
      </c>
      <c r="D45" s="23" t="s">
        <v>66</v>
      </c>
      <c r="E45" s="25" t="s">
        <v>67</v>
      </c>
      <c r="F45" s="26"/>
      <c r="G45" s="23">
        <v>28728</v>
      </c>
      <c r="H45" s="27">
        <v>51.06</v>
      </c>
      <c r="I45" s="27">
        <v>0</v>
      </c>
      <c r="J45" s="18">
        <f>H45+I45</f>
        <v>51.06</v>
      </c>
      <c r="K45" s="28">
        <v>180</v>
      </c>
      <c r="L45" s="18">
        <f>J45+K45</f>
        <v>231.06</v>
      </c>
      <c r="N45"/>
      <c r="O45"/>
      <c r="P45"/>
    </row>
    <row r="46" spans="1:16" s="21" customFormat="1" ht="15.75" x14ac:dyDescent="0.25">
      <c r="A46" s="13"/>
      <c r="B46" s="23"/>
      <c r="C46" s="24"/>
      <c r="D46" s="23"/>
      <c r="E46" s="25"/>
      <c r="F46" s="26"/>
      <c r="G46" s="23"/>
      <c r="H46" s="27"/>
      <c r="I46" s="27"/>
      <c r="J46" s="18"/>
      <c r="K46" s="28"/>
      <c r="L46" s="18"/>
      <c r="N46"/>
      <c r="O46"/>
      <c r="P46"/>
    </row>
    <row r="47" spans="1:16" s="21" customFormat="1" ht="15.75" x14ac:dyDescent="0.25">
      <c r="A47" s="13" t="s">
        <v>68</v>
      </c>
      <c r="B47" s="23" t="s">
        <v>64</v>
      </c>
      <c r="C47" s="24" t="s">
        <v>65</v>
      </c>
      <c r="D47" s="23" t="s">
        <v>66</v>
      </c>
      <c r="E47" s="25" t="s">
        <v>67</v>
      </c>
      <c r="F47" s="26"/>
      <c r="G47" s="23">
        <v>28730</v>
      </c>
      <c r="H47" s="27">
        <v>170.4</v>
      </c>
      <c r="I47" s="27">
        <v>254.92</v>
      </c>
      <c r="J47" s="18">
        <f>H47+I47</f>
        <v>425.32</v>
      </c>
      <c r="K47" s="28">
        <v>180</v>
      </c>
      <c r="L47" s="18">
        <f>J47+K47</f>
        <v>605.31999999999994</v>
      </c>
      <c r="N47"/>
      <c r="O47"/>
      <c r="P47"/>
    </row>
    <row r="48" spans="1:16" s="21" customFormat="1" ht="15.75" x14ac:dyDescent="0.25">
      <c r="A48" s="13"/>
      <c r="B48" s="23"/>
      <c r="C48" s="24"/>
      <c r="D48" s="23"/>
      <c r="E48" s="25"/>
      <c r="F48" s="26"/>
      <c r="G48" s="23"/>
      <c r="H48" s="27"/>
      <c r="I48" s="27"/>
      <c r="J48" s="18"/>
      <c r="K48" s="28"/>
      <c r="L48" s="18"/>
      <c r="N48"/>
      <c r="O48"/>
      <c r="P48"/>
    </row>
    <row r="49" spans="1:16" s="21" customFormat="1" ht="15.75" x14ac:dyDescent="0.25">
      <c r="A49" s="13" t="s">
        <v>69</v>
      </c>
      <c r="B49" s="23" t="s">
        <v>70</v>
      </c>
      <c r="C49" s="24" t="s">
        <v>71</v>
      </c>
      <c r="D49" s="23" t="s">
        <v>72</v>
      </c>
      <c r="E49" s="25">
        <v>44658</v>
      </c>
      <c r="F49" s="26"/>
      <c r="G49" s="14">
        <v>28796</v>
      </c>
      <c r="H49" s="17">
        <v>154.08000000000001</v>
      </c>
      <c r="I49" s="17">
        <v>22.79</v>
      </c>
      <c r="J49" s="18">
        <f>H49+I49</f>
        <v>176.87</v>
      </c>
      <c r="K49" s="18">
        <v>360</v>
      </c>
      <c r="L49" s="18">
        <f>J49+K49</f>
        <v>536.87</v>
      </c>
      <c r="N49"/>
      <c r="O49"/>
      <c r="P49"/>
    </row>
    <row r="50" spans="1:16" s="21" customFormat="1" ht="15.75" x14ac:dyDescent="0.25">
      <c r="A50" s="13"/>
      <c r="B50" s="23"/>
      <c r="C50" s="24"/>
      <c r="D50" s="23"/>
      <c r="E50" s="25"/>
      <c r="F50" s="26"/>
      <c r="G50" s="14"/>
      <c r="H50" s="17"/>
      <c r="I50" s="17"/>
      <c r="J50" s="18"/>
      <c r="K50" s="18"/>
      <c r="L50" s="18"/>
      <c r="N50"/>
      <c r="O50"/>
      <c r="P50"/>
    </row>
    <row r="51" spans="1:16" ht="15.75" x14ac:dyDescent="0.25">
      <c r="A51" s="13" t="s">
        <v>57</v>
      </c>
      <c r="B51" s="14" t="s">
        <v>64</v>
      </c>
      <c r="C51" s="14" t="s">
        <v>65</v>
      </c>
      <c r="D51" s="14" t="s">
        <v>66</v>
      </c>
      <c r="E51" s="15" t="s">
        <v>67</v>
      </c>
      <c r="F51" s="16"/>
      <c r="G51" s="14">
        <v>28736</v>
      </c>
      <c r="H51" s="17">
        <v>94.95</v>
      </c>
      <c r="I51" s="17">
        <v>254.92</v>
      </c>
      <c r="J51" s="18">
        <f>H51+I51</f>
        <v>349.87</v>
      </c>
      <c r="K51" s="18">
        <v>180</v>
      </c>
      <c r="L51" s="18">
        <f>J51+K51</f>
        <v>529.87</v>
      </c>
      <c r="M51" s="21"/>
    </row>
    <row r="52" spans="1:16" ht="15.75" x14ac:dyDescent="0.25">
      <c r="A52" s="69"/>
      <c r="B52" s="14"/>
      <c r="C52" s="70"/>
      <c r="D52" s="70"/>
      <c r="E52" s="71"/>
      <c r="F52" s="72"/>
      <c r="G52" s="70"/>
      <c r="H52" s="73"/>
      <c r="I52" s="73"/>
      <c r="J52" s="18"/>
      <c r="K52" s="74"/>
      <c r="L52" s="74"/>
      <c r="M52" s="21"/>
    </row>
    <row r="53" spans="1:16" ht="15.75" x14ac:dyDescent="0.25">
      <c r="A53" s="75"/>
      <c r="B53" s="46"/>
      <c r="C53" s="76"/>
      <c r="D53" s="76"/>
      <c r="E53" s="77"/>
      <c r="F53" s="78"/>
      <c r="G53" s="79"/>
      <c r="H53" s="80"/>
      <c r="I53" s="80"/>
      <c r="J53" s="81"/>
      <c r="K53" s="82"/>
      <c r="L53" s="74"/>
    </row>
    <row r="54" spans="1:16" ht="15.75" x14ac:dyDescent="0.25">
      <c r="A54" s="83"/>
      <c r="B54" s="46"/>
      <c r="C54" s="76"/>
      <c r="D54" s="76"/>
      <c r="E54" s="77"/>
      <c r="F54" s="78"/>
      <c r="G54" s="79"/>
      <c r="H54" s="80"/>
      <c r="I54" s="80"/>
      <c r="J54" s="81"/>
      <c r="K54" s="82"/>
      <c r="L54" s="84"/>
    </row>
    <row r="55" spans="1:16" ht="15.75" x14ac:dyDescent="0.25">
      <c r="B55" s="46"/>
      <c r="C55" s="76"/>
      <c r="D55" s="76"/>
      <c r="E55" s="77"/>
      <c r="F55" s="78"/>
      <c r="G55" s="79"/>
      <c r="H55" s="80"/>
      <c r="I55" s="80"/>
      <c r="J55" s="80"/>
      <c r="K55" s="82"/>
      <c r="L55" s="84"/>
    </row>
    <row r="56" spans="1:16" ht="15.75" x14ac:dyDescent="0.25">
      <c r="A56" s="83"/>
      <c r="B56" s="46"/>
      <c r="C56" s="76"/>
      <c r="D56" s="76"/>
      <c r="E56" s="77"/>
      <c r="F56" s="78"/>
      <c r="G56" s="76"/>
      <c r="H56" s="85"/>
      <c r="I56" s="85"/>
      <c r="J56" s="85"/>
      <c r="K56" s="85"/>
      <c r="L56" s="85"/>
    </row>
    <row r="57" spans="1:16" ht="15.75" x14ac:dyDescent="0.25">
      <c r="A57" s="83"/>
      <c r="B57" s="46"/>
      <c r="C57" s="76"/>
      <c r="D57" s="76"/>
      <c r="E57" s="77"/>
      <c r="F57" s="78"/>
      <c r="G57" s="76"/>
      <c r="H57" s="84"/>
      <c r="I57" s="84"/>
      <c r="J57" s="84"/>
      <c r="K57" s="84"/>
      <c r="L57" s="84"/>
    </row>
    <row r="58" spans="1:16" ht="26.25" x14ac:dyDescent="0.4">
      <c r="A58" s="83"/>
      <c r="B58" s="86"/>
      <c r="C58" s="87"/>
      <c r="D58" s="88"/>
      <c r="E58" s="89"/>
      <c r="F58" s="90"/>
      <c r="G58" s="88"/>
      <c r="H58" s="91"/>
      <c r="I58" s="91"/>
      <c r="J58" s="91"/>
      <c r="K58" s="91"/>
      <c r="L58" s="91"/>
    </row>
    <row r="59" spans="1:16" ht="26.25" x14ac:dyDescent="0.25">
      <c r="A59" s="92"/>
      <c r="B59" s="93"/>
      <c r="C59" s="94"/>
      <c r="D59" s="95"/>
      <c r="E59" s="96"/>
      <c r="F59" s="97"/>
      <c r="G59" s="95"/>
      <c r="H59" s="98"/>
      <c r="I59" s="98"/>
      <c r="J59" s="98"/>
      <c r="K59" s="98"/>
      <c r="L59" s="98"/>
    </row>
    <row r="60" spans="1:16" ht="26.25" x14ac:dyDescent="0.25">
      <c r="A60" s="99"/>
      <c r="B60" s="29"/>
      <c r="C60" s="29"/>
      <c r="D60" s="29"/>
      <c r="E60" s="29"/>
      <c r="F60" s="29"/>
      <c r="G60" s="29"/>
      <c r="H60" s="29"/>
      <c r="I60" s="29"/>
      <c r="J60" s="29"/>
      <c r="K60" s="52"/>
      <c r="L60" s="52"/>
    </row>
    <row r="61" spans="1:16" ht="15.75" x14ac:dyDescent="0.25">
      <c r="A61" s="29"/>
      <c r="B61" s="46"/>
      <c r="C61" s="46"/>
      <c r="D61" s="46"/>
      <c r="E61" s="47"/>
      <c r="F61" s="61"/>
      <c r="G61" s="46"/>
      <c r="H61" s="52"/>
      <c r="I61" s="52"/>
      <c r="J61" s="52"/>
      <c r="K61" s="52"/>
      <c r="L61" s="52"/>
    </row>
    <row r="62" spans="1:16" ht="15.75" x14ac:dyDescent="0.25">
      <c r="A62" s="75"/>
      <c r="B62" s="46"/>
      <c r="C62" s="46"/>
      <c r="D62" s="46"/>
      <c r="E62" s="47"/>
      <c r="F62" s="61"/>
      <c r="G62" s="46"/>
      <c r="H62" s="52"/>
      <c r="I62" s="52"/>
      <c r="J62" s="52"/>
      <c r="K62" s="52"/>
      <c r="L62" s="52"/>
    </row>
    <row r="63" spans="1:16" ht="15.75" x14ac:dyDescent="0.25">
      <c r="A63" s="75"/>
      <c r="B63" s="46"/>
      <c r="C63" s="46"/>
      <c r="D63" s="46"/>
      <c r="E63" s="47"/>
      <c r="F63" s="61"/>
      <c r="G63" s="46"/>
      <c r="H63" s="52"/>
      <c r="I63" s="52"/>
      <c r="J63" s="52"/>
      <c r="K63" s="52"/>
      <c r="L63" s="52"/>
    </row>
    <row r="64" spans="1:16" ht="15.75" x14ac:dyDescent="0.25">
      <c r="A64" s="75"/>
      <c r="B64" s="46"/>
      <c r="C64" s="46"/>
      <c r="D64" s="46"/>
      <c r="E64" s="47"/>
      <c r="F64" s="61"/>
      <c r="G64" s="46"/>
      <c r="H64" s="52"/>
      <c r="I64" s="52"/>
      <c r="J64" s="52"/>
      <c r="K64" s="52"/>
      <c r="L64" s="52"/>
    </row>
    <row r="65" spans="1:12" ht="15.75" x14ac:dyDescent="0.25">
      <c r="A65" s="75"/>
      <c r="B65" s="46"/>
      <c r="C65" s="46"/>
      <c r="D65" s="46"/>
      <c r="E65" s="47"/>
      <c r="F65" s="61"/>
      <c r="G65" s="46"/>
      <c r="H65" s="52"/>
      <c r="I65" s="52"/>
      <c r="J65" s="52"/>
      <c r="K65" s="52"/>
      <c r="L65" s="52"/>
    </row>
    <row r="66" spans="1:12" ht="15.75" x14ac:dyDescent="0.25">
      <c r="A66" s="75"/>
      <c r="B66" s="46"/>
      <c r="C66" s="46"/>
      <c r="D66" s="46"/>
      <c r="E66" s="47"/>
      <c r="F66" s="61"/>
      <c r="G66" s="46"/>
      <c r="H66" s="52"/>
      <c r="I66" s="52"/>
      <c r="J66" s="52"/>
      <c r="K66" s="52"/>
      <c r="L66" s="52"/>
    </row>
    <row r="67" spans="1:12" ht="15.75" x14ac:dyDescent="0.25">
      <c r="A67" s="75"/>
      <c r="B67" s="46"/>
      <c r="C67" s="46"/>
      <c r="D67" s="46"/>
      <c r="E67" s="47"/>
      <c r="F67" s="61"/>
      <c r="G67" s="46"/>
      <c r="H67" s="52"/>
      <c r="I67" s="52"/>
      <c r="J67" s="52"/>
      <c r="K67" s="52"/>
      <c r="L67" s="52"/>
    </row>
    <row r="68" spans="1:12" ht="15.75" x14ac:dyDescent="0.25">
      <c r="A68" s="75"/>
      <c r="B68" s="46"/>
      <c r="C68" s="46"/>
      <c r="D68" s="46"/>
      <c r="E68" s="47"/>
      <c r="F68" s="61"/>
      <c r="G68" s="46"/>
      <c r="H68" s="52"/>
      <c r="I68" s="52"/>
      <c r="J68" s="52"/>
      <c r="K68" s="52"/>
      <c r="L68" s="52"/>
    </row>
    <row r="69" spans="1:12" ht="15.75" x14ac:dyDescent="0.25">
      <c r="A69" s="75"/>
      <c r="B69" s="46"/>
      <c r="C69" s="46"/>
      <c r="D69" s="46"/>
      <c r="E69" s="47"/>
      <c r="F69" s="61"/>
      <c r="G69" s="46"/>
      <c r="H69" s="52"/>
      <c r="I69" s="52"/>
      <c r="J69" s="52"/>
      <c r="K69" s="52"/>
      <c r="L69" s="52"/>
    </row>
    <row r="70" spans="1:12" ht="15.75" x14ac:dyDescent="0.25">
      <c r="A70" s="75"/>
      <c r="B70" s="46"/>
      <c r="C70" s="46"/>
      <c r="D70" s="46"/>
      <c r="E70" s="47"/>
      <c r="F70" s="61"/>
      <c r="G70" s="46"/>
      <c r="H70" s="52"/>
      <c r="I70" s="52"/>
      <c r="J70" s="52"/>
      <c r="K70" s="52"/>
      <c r="L70" s="52"/>
    </row>
    <row r="71" spans="1:12" ht="15.75" x14ac:dyDescent="0.25">
      <c r="A71" s="75"/>
    </row>
    <row r="73" spans="1:12" ht="26.25" x14ac:dyDescent="0.25">
      <c r="B73" s="1"/>
      <c r="C73" s="2"/>
      <c r="D73" s="3"/>
      <c r="E73" s="3"/>
      <c r="F73" s="3"/>
      <c r="G73" s="3"/>
      <c r="H73" s="3"/>
      <c r="I73" s="4"/>
      <c r="J73" s="3"/>
      <c r="K73" s="3"/>
      <c r="L73" s="3"/>
    </row>
    <row r="74" spans="1:12" ht="26.25" x14ac:dyDescent="0.25">
      <c r="A74" s="1"/>
      <c r="B74" s="1"/>
      <c r="C74" s="2"/>
      <c r="D74" s="3"/>
      <c r="E74" s="3"/>
      <c r="F74" s="3"/>
      <c r="G74" s="3"/>
      <c r="H74" s="3"/>
      <c r="I74" s="4"/>
      <c r="J74" s="3"/>
      <c r="K74" s="3"/>
      <c r="L74" s="3"/>
    </row>
    <row r="75" spans="1:12" ht="26.25" x14ac:dyDescent="0.25">
      <c r="A75" s="100"/>
      <c r="B75" s="101"/>
      <c r="C75" s="102"/>
      <c r="D75" s="102"/>
      <c r="E75" s="103"/>
      <c r="F75" s="104"/>
      <c r="G75" s="102"/>
      <c r="H75" s="33"/>
      <c r="I75" s="33"/>
      <c r="J75" s="33"/>
      <c r="K75" s="33"/>
      <c r="L75" s="17"/>
    </row>
    <row r="76" spans="1:12" ht="15.75" x14ac:dyDescent="0.25">
      <c r="A76" s="45"/>
      <c r="B76" s="46"/>
      <c r="C76" s="105"/>
      <c r="D76" s="46"/>
      <c r="E76" s="47"/>
      <c r="F76" s="48"/>
      <c r="G76" s="46"/>
      <c r="H76" s="52"/>
      <c r="I76" s="52"/>
      <c r="J76" s="52"/>
      <c r="K76" s="52"/>
      <c r="L76" s="52"/>
    </row>
    <row r="77" spans="1:12" ht="15.75" x14ac:dyDescent="0.25">
      <c r="A77" s="106"/>
      <c r="B77" s="76"/>
      <c r="C77" s="107"/>
      <c r="D77" s="108"/>
      <c r="E77" s="109"/>
      <c r="F77" s="48"/>
      <c r="G77" s="46"/>
      <c r="H77" s="110"/>
      <c r="I77" s="110"/>
      <c r="J77" s="110"/>
      <c r="K77" s="110"/>
      <c r="L77" s="111"/>
    </row>
    <row r="78" spans="1:12" ht="15.75" x14ac:dyDescent="0.25">
      <c r="A78" s="45"/>
      <c r="B78" s="102"/>
      <c r="C78" s="102"/>
      <c r="D78" s="102"/>
      <c r="E78" s="103"/>
      <c r="F78" s="104"/>
      <c r="G78" s="102"/>
      <c r="H78" s="33"/>
      <c r="I78" s="33"/>
      <c r="J78" s="33"/>
      <c r="K78" s="17"/>
      <c r="L78" s="17"/>
    </row>
    <row r="79" spans="1:12" ht="15.75" x14ac:dyDescent="0.25">
      <c r="A79" s="45"/>
      <c r="B79" s="46"/>
      <c r="C79" s="112"/>
      <c r="D79" s="46"/>
      <c r="E79" s="113"/>
      <c r="F79" s="48"/>
      <c r="G79" s="114"/>
      <c r="H79" s="52"/>
      <c r="I79" s="52"/>
      <c r="J79" s="52"/>
      <c r="K79" s="52"/>
      <c r="L79" s="52"/>
    </row>
    <row r="80" spans="1:12" ht="15.75" x14ac:dyDescent="0.25">
      <c r="A80" s="45"/>
      <c r="B80" s="46"/>
      <c r="C80" s="112"/>
      <c r="D80" s="46"/>
      <c r="E80" s="47"/>
      <c r="F80" s="48"/>
      <c r="G80" s="114"/>
      <c r="H80" s="17"/>
      <c r="I80" s="17"/>
      <c r="J80" s="17"/>
      <c r="K80" s="17"/>
      <c r="L80" s="110"/>
    </row>
    <row r="81" spans="1:12" ht="15.75" x14ac:dyDescent="0.25">
      <c r="A81" s="45"/>
      <c r="B81" s="102"/>
      <c r="C81" s="102"/>
      <c r="D81" s="102"/>
      <c r="E81" s="103"/>
      <c r="F81" s="66"/>
      <c r="G81" s="63"/>
      <c r="H81" s="27"/>
      <c r="I81" s="27"/>
      <c r="J81" s="27"/>
      <c r="K81" s="27"/>
      <c r="L81" s="27"/>
    </row>
    <row r="82" spans="1:12" ht="15.75" x14ac:dyDescent="0.25">
      <c r="A82" s="45"/>
      <c r="B82" s="46"/>
      <c r="C82" s="112"/>
      <c r="D82" s="46"/>
      <c r="E82" s="47"/>
      <c r="F82" s="61"/>
      <c r="G82" s="46"/>
      <c r="H82" s="52"/>
      <c r="I82" s="52"/>
      <c r="J82" s="52"/>
      <c r="K82" s="52"/>
      <c r="L82" s="52"/>
    </row>
    <row r="83" spans="1:12" ht="15.75" x14ac:dyDescent="0.25">
      <c r="A83" s="45"/>
      <c r="B83" s="46"/>
      <c r="C83" s="112"/>
      <c r="D83" s="46"/>
      <c r="E83" s="47"/>
      <c r="F83" s="48"/>
      <c r="G83" s="46"/>
      <c r="H83" s="17"/>
      <c r="I83" s="17"/>
      <c r="J83" s="17"/>
      <c r="K83" s="17"/>
      <c r="L83" s="17"/>
    </row>
    <row r="84" spans="1:12" ht="15.75" x14ac:dyDescent="0.25">
      <c r="A84" s="45"/>
      <c r="B84" s="102"/>
      <c r="C84" s="102"/>
      <c r="D84" s="102"/>
      <c r="E84" s="103"/>
      <c r="F84" s="104"/>
      <c r="G84" s="102"/>
      <c r="H84" s="33"/>
      <c r="I84" s="33"/>
      <c r="J84" s="33"/>
      <c r="K84" s="17"/>
      <c r="L84" s="17"/>
    </row>
    <row r="85" spans="1:12" ht="15.75" x14ac:dyDescent="0.25">
      <c r="A85" s="45"/>
      <c r="B85" s="46"/>
      <c r="C85" s="112"/>
      <c r="D85" s="46"/>
      <c r="E85" s="47"/>
      <c r="F85" s="61"/>
      <c r="G85" s="46"/>
      <c r="H85" s="52"/>
      <c r="I85" s="52"/>
      <c r="J85" s="52"/>
      <c r="K85" s="52"/>
      <c r="L85" s="52"/>
    </row>
    <row r="86" spans="1:12" ht="15.75" x14ac:dyDescent="0.25">
      <c r="A86" s="45"/>
      <c r="B86" s="46"/>
      <c r="C86" s="112"/>
      <c r="D86" s="115"/>
      <c r="E86" s="116"/>
      <c r="F86" s="61"/>
      <c r="G86" s="46"/>
      <c r="H86" s="17"/>
      <c r="I86" s="17"/>
      <c r="J86" s="117"/>
      <c r="K86" s="17"/>
      <c r="L86" s="17"/>
    </row>
    <row r="87" spans="1:12" ht="15.75" x14ac:dyDescent="0.25">
      <c r="A87" s="45"/>
      <c r="B87" s="63"/>
      <c r="C87" s="64"/>
      <c r="D87" s="63"/>
      <c r="E87" s="65"/>
      <c r="F87" s="66"/>
      <c r="G87" s="63"/>
      <c r="H87" s="27"/>
      <c r="I87" s="27"/>
      <c r="J87" s="27"/>
      <c r="K87" s="27"/>
      <c r="L87" s="27"/>
    </row>
    <row r="88" spans="1:12" ht="15.75" x14ac:dyDescent="0.25">
      <c r="A88" s="45"/>
      <c r="B88" s="46"/>
      <c r="C88" s="112"/>
      <c r="D88" s="46"/>
      <c r="E88" s="46"/>
      <c r="F88" s="61"/>
      <c r="G88" s="46"/>
      <c r="H88" s="52"/>
      <c r="I88" s="52"/>
      <c r="J88" s="118"/>
      <c r="K88" s="52"/>
      <c r="L88" s="52"/>
    </row>
    <row r="89" spans="1:12" ht="15.75" x14ac:dyDescent="0.25">
      <c r="A89" s="45"/>
      <c r="B89" s="46"/>
      <c r="C89" s="112"/>
      <c r="D89" s="46"/>
      <c r="E89" s="47"/>
      <c r="F89" s="48"/>
      <c r="G89" s="46"/>
      <c r="H89" s="17"/>
      <c r="I89" s="17"/>
      <c r="J89" s="17"/>
      <c r="K89" s="17"/>
      <c r="L89" s="17"/>
    </row>
    <row r="90" spans="1:12" ht="15.75" x14ac:dyDescent="0.25">
      <c r="A90" s="45"/>
      <c r="B90" s="46"/>
      <c r="C90" s="46"/>
      <c r="D90" s="46"/>
      <c r="E90" s="47"/>
      <c r="F90" s="61"/>
      <c r="G90" s="46"/>
      <c r="H90" s="17"/>
      <c r="I90" s="17"/>
      <c r="J90" s="17"/>
      <c r="K90" s="17"/>
      <c r="L90" s="17"/>
    </row>
    <row r="91" spans="1:12" ht="15.75" x14ac:dyDescent="0.25">
      <c r="A91" s="45"/>
      <c r="B91" s="63"/>
      <c r="C91" s="64"/>
      <c r="D91" s="63"/>
      <c r="E91" s="65"/>
      <c r="F91" s="66"/>
      <c r="G91" s="63"/>
      <c r="H91" s="68"/>
      <c r="I91" s="68"/>
      <c r="J91" s="68"/>
      <c r="K91" s="68"/>
      <c r="L91" s="68"/>
    </row>
    <row r="92" spans="1:12" ht="15.75" x14ac:dyDescent="0.25">
      <c r="A92" s="119"/>
      <c r="B92" s="63"/>
      <c r="C92" s="64"/>
      <c r="D92" s="63"/>
      <c r="E92" s="65"/>
      <c r="F92" s="120"/>
      <c r="G92" s="63"/>
      <c r="H92" s="27"/>
      <c r="I92" s="27"/>
      <c r="J92" s="27"/>
      <c r="K92" s="27"/>
      <c r="L92" s="27"/>
    </row>
    <row r="93" spans="1:12" ht="15.75" x14ac:dyDescent="0.25">
      <c r="A93" s="119"/>
      <c r="B93" s="102"/>
      <c r="C93" s="102"/>
      <c r="D93" s="102"/>
      <c r="E93" s="121"/>
      <c r="F93" s="104"/>
      <c r="G93" s="102"/>
      <c r="H93" s="33"/>
      <c r="I93" s="33"/>
      <c r="J93" s="33"/>
      <c r="K93" s="33"/>
      <c r="L93" s="33"/>
    </row>
    <row r="94" spans="1:12" ht="15.75" x14ac:dyDescent="0.25">
      <c r="A94" s="45"/>
      <c r="B94" s="102"/>
      <c r="C94" s="102"/>
      <c r="D94" s="102"/>
      <c r="E94" s="121"/>
      <c r="F94" s="104"/>
      <c r="G94" s="102"/>
      <c r="H94" s="33"/>
      <c r="I94" s="33"/>
      <c r="J94" s="33"/>
      <c r="K94" s="33"/>
      <c r="L94" s="33"/>
    </row>
    <row r="95" spans="1:12" ht="15.75" x14ac:dyDescent="0.25">
      <c r="A95" s="45"/>
      <c r="B95" s="63"/>
      <c r="C95" s="64"/>
      <c r="D95" s="63"/>
      <c r="E95" s="65"/>
      <c r="F95" s="120"/>
      <c r="G95" s="63"/>
      <c r="H95" s="27"/>
      <c r="I95" s="27"/>
      <c r="J95" s="27"/>
      <c r="K95" s="27"/>
      <c r="L95" s="27"/>
    </row>
    <row r="96" spans="1:12" ht="15.75" x14ac:dyDescent="0.25">
      <c r="A96" s="119"/>
      <c r="B96" s="63"/>
      <c r="C96" s="64"/>
      <c r="D96" s="63"/>
      <c r="E96" s="65"/>
      <c r="F96" s="120"/>
      <c r="G96" s="63"/>
      <c r="H96" s="27"/>
      <c r="I96" s="27"/>
      <c r="J96" s="27"/>
      <c r="K96" s="27"/>
      <c r="L96" s="27"/>
    </row>
    <row r="97" spans="1:12" ht="15.75" x14ac:dyDescent="0.25">
      <c r="A97" s="119"/>
      <c r="B97" s="63"/>
      <c r="C97" s="64"/>
      <c r="D97" s="63"/>
      <c r="E97" s="65"/>
      <c r="F97" s="120"/>
      <c r="G97" s="63"/>
      <c r="H97" s="27"/>
      <c r="I97" s="27"/>
      <c r="J97" s="27"/>
      <c r="K97" s="27"/>
      <c r="L97" s="27"/>
    </row>
    <row r="98" spans="1:12" ht="15.75" x14ac:dyDescent="0.25">
      <c r="A98" s="119"/>
      <c r="B98" s="63"/>
      <c r="C98" s="64"/>
      <c r="D98" s="63"/>
      <c r="E98" s="65"/>
      <c r="F98" s="120"/>
      <c r="G98" s="63"/>
      <c r="H98" s="27"/>
      <c r="I98" s="27"/>
      <c r="J98" s="27"/>
      <c r="K98" s="27"/>
      <c r="L98" s="27"/>
    </row>
    <row r="99" spans="1:12" ht="15.75" x14ac:dyDescent="0.25">
      <c r="A99" s="119"/>
      <c r="B99" s="46"/>
      <c r="C99" s="46"/>
      <c r="D99" s="46"/>
      <c r="E99" s="47"/>
      <c r="F99" s="61"/>
      <c r="G99" s="46"/>
      <c r="H99" s="17"/>
      <c r="I99" s="17"/>
      <c r="J99" s="17"/>
      <c r="K99" s="17"/>
      <c r="L99" s="17"/>
    </row>
    <row r="100" spans="1:12" ht="15.75" x14ac:dyDescent="0.25">
      <c r="A100" s="45"/>
      <c r="B100" s="46"/>
      <c r="C100" s="46"/>
      <c r="D100" s="46"/>
      <c r="E100" s="47"/>
      <c r="F100" s="61"/>
      <c r="G100" s="46"/>
      <c r="H100" s="52"/>
      <c r="I100" s="52"/>
      <c r="J100" s="52"/>
      <c r="K100" s="52"/>
      <c r="L100" s="52"/>
    </row>
    <row r="101" spans="1:12" ht="15.75" x14ac:dyDescent="0.25">
      <c r="A101" s="45"/>
      <c r="B101" s="63"/>
      <c r="C101" s="64"/>
      <c r="D101" s="63"/>
      <c r="E101" s="65"/>
      <c r="F101" s="120"/>
      <c r="G101" s="63"/>
      <c r="H101" s="27"/>
      <c r="I101" s="27"/>
      <c r="J101" s="27"/>
      <c r="K101" s="27"/>
      <c r="L101" s="27"/>
    </row>
    <row r="102" spans="1:12" ht="15.75" x14ac:dyDescent="0.25">
      <c r="A102" s="119"/>
      <c r="B102" s="63"/>
      <c r="C102" s="64"/>
      <c r="D102" s="46"/>
      <c r="E102" s="65"/>
      <c r="F102" s="120"/>
      <c r="G102" s="63"/>
      <c r="H102" s="27"/>
      <c r="I102" s="27"/>
      <c r="J102" s="27"/>
      <c r="K102" s="27"/>
      <c r="L102" s="27"/>
    </row>
    <row r="103" spans="1:12" ht="15.75" x14ac:dyDescent="0.25">
      <c r="A103" s="119"/>
      <c r="B103" s="63"/>
      <c r="C103" s="64"/>
      <c r="D103" s="63"/>
      <c r="E103" s="65"/>
      <c r="F103" s="120"/>
      <c r="G103" s="63"/>
      <c r="H103" s="27"/>
      <c r="I103" s="27"/>
      <c r="J103" s="27"/>
      <c r="K103" s="27"/>
      <c r="L103" s="27"/>
    </row>
    <row r="104" spans="1:12" ht="15.75" x14ac:dyDescent="0.25">
      <c r="A104" s="119"/>
      <c r="B104" s="63"/>
      <c r="C104" s="64"/>
      <c r="D104" s="63"/>
      <c r="E104" s="65"/>
      <c r="F104" s="120"/>
      <c r="G104" s="63"/>
      <c r="H104" s="27"/>
      <c r="I104" s="27"/>
      <c r="J104" s="27"/>
      <c r="K104" s="27"/>
      <c r="L104" s="27"/>
    </row>
    <row r="105" spans="1:12" ht="15.75" x14ac:dyDescent="0.25">
      <c r="A105" s="119"/>
      <c r="B105" s="63"/>
      <c r="C105" s="64"/>
      <c r="D105" s="46"/>
      <c r="E105" s="65"/>
      <c r="F105" s="120"/>
      <c r="G105" s="63"/>
      <c r="H105" s="27"/>
      <c r="I105" s="27"/>
      <c r="J105" s="27"/>
      <c r="K105" s="27"/>
      <c r="L105" s="27"/>
    </row>
    <row r="106" spans="1:12" ht="15.75" x14ac:dyDescent="0.25">
      <c r="A106" s="119"/>
      <c r="B106" s="63"/>
      <c r="C106" s="64"/>
      <c r="D106" s="63"/>
      <c r="E106" s="65"/>
      <c r="F106" s="120"/>
      <c r="G106" s="63"/>
      <c r="H106" s="27"/>
      <c r="I106" s="27"/>
      <c r="J106" s="27"/>
      <c r="K106" s="27"/>
      <c r="L106" s="27"/>
    </row>
    <row r="107" spans="1:12" ht="15.75" x14ac:dyDescent="0.25">
      <c r="A107" s="119"/>
      <c r="B107" s="63"/>
      <c r="C107" s="64"/>
      <c r="D107" s="63"/>
      <c r="E107" s="65"/>
      <c r="F107" s="120"/>
      <c r="G107" s="63"/>
      <c r="H107" s="27"/>
      <c r="I107" s="27"/>
      <c r="J107" s="27"/>
      <c r="K107" s="27"/>
      <c r="L107" s="27"/>
    </row>
    <row r="108" spans="1:12" ht="15.75" x14ac:dyDescent="0.25">
      <c r="A108" s="119"/>
      <c r="B108" s="63"/>
      <c r="C108" s="64"/>
      <c r="D108" s="63"/>
      <c r="E108" s="65"/>
      <c r="F108" s="120"/>
      <c r="G108" s="63"/>
      <c r="H108" s="27"/>
      <c r="I108" s="27"/>
      <c r="J108" s="27"/>
      <c r="K108" s="27"/>
      <c r="L108" s="27"/>
    </row>
    <row r="109" spans="1:12" ht="15.75" x14ac:dyDescent="0.25">
      <c r="A109" s="119"/>
      <c r="B109" s="63"/>
      <c r="C109" s="64"/>
      <c r="D109" s="63"/>
      <c r="E109" s="65"/>
      <c r="F109" s="120"/>
      <c r="G109" s="63"/>
      <c r="H109" s="27"/>
      <c r="I109" s="27"/>
      <c r="J109" s="27"/>
      <c r="K109" s="27"/>
      <c r="L109" s="27"/>
    </row>
    <row r="110" spans="1:12" ht="15.75" x14ac:dyDescent="0.25">
      <c r="A110" s="119"/>
      <c r="B110" s="63"/>
      <c r="C110" s="64"/>
      <c r="D110" s="63"/>
      <c r="E110" s="65"/>
      <c r="F110" s="120"/>
      <c r="G110" s="63"/>
      <c r="H110" s="27"/>
      <c r="I110" s="27"/>
      <c r="J110" s="27"/>
      <c r="K110" s="27"/>
      <c r="L110" s="27"/>
    </row>
    <row r="111" spans="1:12" ht="15.75" x14ac:dyDescent="0.25">
      <c r="A111" s="119"/>
      <c r="B111" s="63"/>
      <c r="C111" s="64"/>
      <c r="D111" s="63"/>
      <c r="E111" s="65"/>
      <c r="F111" s="120"/>
      <c r="G111" s="63"/>
      <c r="H111" s="27"/>
      <c r="I111" s="27"/>
      <c r="J111" s="27"/>
      <c r="K111" s="27"/>
      <c r="L111" s="27"/>
    </row>
    <row r="112" spans="1:12" ht="15.75" x14ac:dyDescent="0.25">
      <c r="A112" s="119"/>
      <c r="B112" s="63"/>
      <c r="C112" s="64"/>
      <c r="D112" s="63"/>
      <c r="E112" s="65"/>
      <c r="F112" s="120"/>
      <c r="G112" s="63"/>
      <c r="H112" s="27"/>
      <c r="I112" s="27"/>
      <c r="J112" s="27"/>
      <c r="K112" s="27"/>
      <c r="L112" s="27"/>
    </row>
    <row r="113" spans="1:12" ht="15.75" x14ac:dyDescent="0.25">
      <c r="A113" s="119"/>
      <c r="B113" s="63"/>
      <c r="C113" s="64"/>
      <c r="D113" s="63"/>
      <c r="E113" s="65"/>
      <c r="F113" s="120"/>
      <c r="G113" s="63"/>
      <c r="H113" s="27"/>
      <c r="I113" s="27"/>
      <c r="J113" s="27"/>
      <c r="K113" s="27"/>
      <c r="L113" s="27"/>
    </row>
    <row r="114" spans="1:12" ht="15.75" x14ac:dyDescent="0.25">
      <c r="A114" s="119"/>
      <c r="B114" s="63"/>
      <c r="C114" s="64"/>
      <c r="D114" s="63"/>
      <c r="E114" s="65"/>
      <c r="F114" s="120"/>
      <c r="G114" s="63"/>
      <c r="H114" s="27"/>
      <c r="I114" s="27"/>
      <c r="J114" s="27"/>
      <c r="K114" s="27"/>
      <c r="L114" s="27"/>
    </row>
    <row r="115" spans="1:12" ht="15.75" x14ac:dyDescent="0.25">
      <c r="A115" s="119"/>
      <c r="B115" s="63"/>
      <c r="C115" s="64"/>
      <c r="D115" s="63"/>
      <c r="E115" s="65"/>
      <c r="F115" s="120"/>
      <c r="G115" s="63"/>
      <c r="H115" s="27"/>
      <c r="I115" s="27"/>
      <c r="J115" s="27"/>
      <c r="K115" s="27"/>
      <c r="L115" s="27"/>
    </row>
    <row r="116" spans="1:12" ht="26.25" x14ac:dyDescent="0.25">
      <c r="A116" s="119"/>
      <c r="B116" s="1"/>
      <c r="C116" s="1"/>
      <c r="D116" s="3"/>
      <c r="E116" s="3"/>
      <c r="F116" s="3"/>
      <c r="G116" s="3"/>
      <c r="H116" s="122"/>
      <c r="I116" s="122"/>
      <c r="J116" s="122"/>
      <c r="K116" s="122"/>
      <c r="L116" s="3"/>
    </row>
    <row r="117" spans="1:12" ht="26.25" x14ac:dyDescent="0.25">
      <c r="A117" s="1"/>
      <c r="B117" s="1"/>
      <c r="C117" s="1"/>
      <c r="D117" s="3"/>
      <c r="E117" s="3"/>
      <c r="F117" s="3"/>
      <c r="G117" s="3"/>
      <c r="H117" s="3"/>
      <c r="I117" s="4"/>
      <c r="J117" s="3"/>
      <c r="K117" s="3"/>
      <c r="L117" s="3"/>
    </row>
    <row r="118" spans="1:12" ht="26.25" x14ac:dyDescent="0.25">
      <c r="A118" s="100"/>
      <c r="B118" s="46"/>
      <c r="C118" s="46"/>
      <c r="D118" s="46"/>
      <c r="E118" s="47"/>
      <c r="F118" s="61"/>
      <c r="G118" s="46"/>
      <c r="H118" s="17"/>
      <c r="I118" s="17"/>
      <c r="J118" s="17"/>
      <c r="K118" s="17"/>
      <c r="L118" s="17"/>
    </row>
    <row r="119" spans="1:12" ht="15.75" x14ac:dyDescent="0.25">
      <c r="A119" s="45"/>
      <c r="B119" s="46"/>
      <c r="C119" s="46"/>
      <c r="D119" s="46"/>
      <c r="E119" s="47"/>
      <c r="F119" s="61"/>
      <c r="G119" s="46"/>
      <c r="H119" s="52"/>
      <c r="I119" s="52"/>
      <c r="J119" s="52"/>
      <c r="K119" s="52"/>
      <c r="L119" s="52"/>
    </row>
    <row r="120" spans="1:12" ht="15.75" x14ac:dyDescent="0.25">
      <c r="A120" s="75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</row>
    <row r="121" spans="1:12" ht="15.75" x14ac:dyDescent="0.25">
      <c r="A121" s="123"/>
      <c r="B121" s="46"/>
      <c r="C121" s="46"/>
      <c r="D121" s="46"/>
      <c r="E121" s="47"/>
      <c r="F121" s="61"/>
      <c r="G121" s="46"/>
      <c r="H121" s="17"/>
      <c r="I121" s="17"/>
      <c r="J121" s="17"/>
      <c r="K121" s="17"/>
      <c r="L121" s="17"/>
    </row>
    <row r="122" spans="1:12" ht="15.75" x14ac:dyDescent="0.25">
      <c r="A122" s="45"/>
      <c r="B122" s="46"/>
      <c r="C122" s="46"/>
      <c r="D122" s="46"/>
      <c r="E122" s="47"/>
      <c r="F122" s="61"/>
      <c r="G122" s="46"/>
      <c r="H122" s="52"/>
      <c r="I122" s="52"/>
      <c r="J122" s="52"/>
      <c r="K122" s="52"/>
      <c r="L122" s="52"/>
    </row>
    <row r="123" spans="1:12" ht="15.75" x14ac:dyDescent="0.25">
      <c r="A123" s="75"/>
      <c r="B123" s="46"/>
      <c r="C123" s="46"/>
      <c r="D123" s="46"/>
      <c r="E123" s="47"/>
      <c r="F123" s="61"/>
      <c r="G123" s="46"/>
      <c r="H123" s="52"/>
      <c r="I123" s="52"/>
      <c r="J123" s="52"/>
      <c r="K123" s="52"/>
      <c r="L123" s="52"/>
    </row>
    <row r="124" spans="1:12" ht="15.75" x14ac:dyDescent="0.25">
      <c r="A124" s="75"/>
      <c r="B124" s="46"/>
      <c r="C124" s="46"/>
      <c r="D124" s="46"/>
      <c r="E124" s="47"/>
      <c r="F124" s="61"/>
      <c r="G124" s="46"/>
      <c r="H124" s="17"/>
      <c r="I124" s="17"/>
      <c r="J124" s="17"/>
      <c r="K124" s="17"/>
      <c r="L124" s="17"/>
    </row>
    <row r="125" spans="1:12" ht="15.75" x14ac:dyDescent="0.25">
      <c r="A125" s="45"/>
      <c r="B125" s="46"/>
      <c r="C125" s="46"/>
      <c r="D125" s="46"/>
      <c r="E125" s="47"/>
      <c r="F125" s="61"/>
      <c r="G125" s="46"/>
      <c r="H125" s="52"/>
      <c r="I125" s="52"/>
      <c r="J125" s="52"/>
      <c r="K125" s="52"/>
      <c r="L125" s="52"/>
    </row>
    <row r="126" spans="1:12" ht="26.25" x14ac:dyDescent="0.25">
      <c r="A126" s="45"/>
      <c r="B126" s="1"/>
      <c r="C126" s="1"/>
      <c r="D126" s="3"/>
      <c r="E126" s="3"/>
      <c r="F126" s="3"/>
      <c r="G126" s="3"/>
      <c r="H126" s="122"/>
      <c r="I126" s="122"/>
      <c r="J126" s="122"/>
      <c r="K126" s="122"/>
      <c r="L126" s="3"/>
    </row>
    <row r="127" spans="1:12" ht="26.25" x14ac:dyDescent="0.25">
      <c r="A127" s="1"/>
      <c r="B127" s="1"/>
      <c r="C127" s="1"/>
      <c r="D127" s="3"/>
      <c r="E127" s="3"/>
      <c r="F127" s="3"/>
      <c r="G127" s="3"/>
      <c r="H127" s="3"/>
      <c r="I127" s="4"/>
      <c r="J127" s="3"/>
      <c r="K127" s="3"/>
      <c r="L127" s="3"/>
    </row>
    <row r="128" spans="1:12" ht="26.25" x14ac:dyDescent="0.25">
      <c r="A128" s="100"/>
      <c r="B128" s="63"/>
      <c r="C128" s="64"/>
      <c r="D128" s="63"/>
      <c r="E128" s="65"/>
      <c r="F128" s="61"/>
      <c r="G128" s="46"/>
      <c r="H128" s="17"/>
      <c r="I128" s="17"/>
      <c r="J128" s="17"/>
      <c r="K128" s="17"/>
      <c r="L128" s="17"/>
    </row>
    <row r="129" spans="1:12" ht="15.75" x14ac:dyDescent="0.25">
      <c r="A129" s="45"/>
      <c r="B129" s="46"/>
      <c r="C129" s="46"/>
      <c r="D129" s="46"/>
      <c r="E129" s="47"/>
      <c r="F129" s="61"/>
      <c r="G129" s="46"/>
      <c r="H129" s="52"/>
      <c r="I129" s="52"/>
      <c r="J129" s="52"/>
      <c r="K129" s="52"/>
      <c r="L129" s="52"/>
    </row>
    <row r="130" spans="1:12" ht="15.75" x14ac:dyDescent="0.25">
      <c r="A130" s="75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</row>
    <row r="131" spans="1:12" ht="15.75" x14ac:dyDescent="0.25">
      <c r="A131" s="123"/>
      <c r="B131" s="63"/>
      <c r="C131" s="64"/>
      <c r="D131" s="63"/>
      <c r="E131" s="65"/>
      <c r="F131" s="66"/>
      <c r="G131" s="63"/>
      <c r="H131" s="27"/>
      <c r="I131" s="27"/>
      <c r="J131" s="27"/>
      <c r="K131" s="27"/>
      <c r="L131" s="27"/>
    </row>
    <row r="132" spans="1:12" ht="15.75" x14ac:dyDescent="0.25">
      <c r="A132" s="45"/>
      <c r="B132" s="46"/>
      <c r="C132" s="46"/>
      <c r="D132" s="46"/>
      <c r="E132" s="47"/>
      <c r="F132" s="61"/>
      <c r="G132" s="46"/>
      <c r="H132" s="52"/>
      <c r="I132" s="52"/>
      <c r="J132" s="52"/>
      <c r="K132" s="52"/>
      <c r="L132" s="52"/>
    </row>
    <row r="133" spans="1:12" ht="15.75" x14ac:dyDescent="0.25">
      <c r="A133" s="75"/>
      <c r="B133" s="46"/>
      <c r="C133" s="46"/>
      <c r="D133" s="46"/>
      <c r="E133" s="47"/>
      <c r="F133" s="61"/>
      <c r="G133" s="46"/>
      <c r="H133" s="52"/>
      <c r="I133" s="52"/>
      <c r="J133" s="52"/>
      <c r="K133" s="52"/>
      <c r="L133" s="52"/>
    </row>
    <row r="134" spans="1:12" ht="15.75" x14ac:dyDescent="0.25">
      <c r="A134" s="75"/>
      <c r="B134" s="63"/>
      <c r="C134" s="64"/>
      <c r="D134" s="63"/>
      <c r="E134" s="65"/>
      <c r="F134" s="66"/>
      <c r="G134" s="63"/>
      <c r="H134" s="27"/>
      <c r="I134" s="27"/>
      <c r="J134" s="27"/>
      <c r="K134" s="27"/>
      <c r="L134" s="27"/>
    </row>
    <row r="135" spans="1:12" ht="15.75" x14ac:dyDescent="0.25">
      <c r="A135" s="45"/>
      <c r="B135" s="46"/>
      <c r="C135" s="46"/>
      <c r="D135" s="46"/>
      <c r="E135" s="47"/>
      <c r="F135" s="61"/>
      <c r="G135" s="46"/>
      <c r="H135" s="52"/>
      <c r="I135" s="52"/>
      <c r="J135" s="52"/>
      <c r="K135" s="52"/>
      <c r="L135" s="52"/>
    </row>
    <row r="136" spans="1:12" ht="15.75" x14ac:dyDescent="0.25">
      <c r="A136" s="75"/>
      <c r="B136" s="46"/>
      <c r="C136" s="46"/>
      <c r="D136" s="46"/>
      <c r="E136" s="47"/>
      <c r="F136" s="61"/>
      <c r="G136" s="46"/>
      <c r="H136" s="52"/>
      <c r="I136" s="52"/>
      <c r="J136" s="52"/>
      <c r="K136" s="52"/>
      <c r="L136" s="52"/>
    </row>
    <row r="137" spans="1:12" ht="15.75" x14ac:dyDescent="0.25">
      <c r="A137" s="75"/>
      <c r="B137" s="63"/>
      <c r="C137" s="64"/>
      <c r="D137" s="63"/>
      <c r="E137" s="65"/>
      <c r="F137" s="66"/>
      <c r="G137" s="63"/>
      <c r="H137" s="27"/>
      <c r="I137" s="27"/>
      <c r="J137" s="27"/>
      <c r="K137" s="27"/>
      <c r="L137" s="27"/>
    </row>
    <row r="138" spans="1:12" ht="15.75" x14ac:dyDescent="0.25">
      <c r="A138" s="45"/>
      <c r="B138" s="46"/>
      <c r="C138" s="46"/>
      <c r="D138" s="46"/>
      <c r="E138" s="47"/>
      <c r="F138" s="61"/>
      <c r="G138" s="46"/>
      <c r="H138" s="52"/>
      <c r="I138" s="52"/>
      <c r="J138" s="52"/>
      <c r="K138" s="52"/>
      <c r="L138" s="52"/>
    </row>
    <row r="139" spans="1:12" ht="15.75" x14ac:dyDescent="0.25">
      <c r="A139" s="75"/>
      <c r="B139" s="46"/>
      <c r="C139" s="46"/>
      <c r="D139" s="46"/>
      <c r="E139" s="47"/>
      <c r="F139" s="61"/>
      <c r="G139" s="46"/>
      <c r="H139" s="52"/>
      <c r="I139" s="52"/>
      <c r="J139" s="52"/>
      <c r="K139" s="52"/>
      <c r="L139" s="52"/>
    </row>
    <row r="140" spans="1:12" ht="15.75" x14ac:dyDescent="0.25">
      <c r="A140" s="75"/>
      <c r="B140" s="63"/>
      <c r="C140" s="64"/>
      <c r="D140" s="63"/>
      <c r="E140" s="65"/>
      <c r="F140" s="66"/>
      <c r="G140" s="63"/>
      <c r="H140" s="27"/>
      <c r="I140" s="27"/>
      <c r="J140" s="27"/>
      <c r="K140" s="27"/>
      <c r="L140" s="27"/>
    </row>
    <row r="141" spans="1:12" ht="15.75" x14ac:dyDescent="0.25">
      <c r="A141" s="45"/>
      <c r="B141" s="46"/>
      <c r="C141" s="46"/>
      <c r="D141" s="46"/>
      <c r="E141" s="47"/>
      <c r="F141" s="61"/>
      <c r="G141" s="46"/>
      <c r="H141" s="52"/>
      <c r="I141" s="52"/>
      <c r="J141" s="52"/>
      <c r="K141" s="52"/>
      <c r="L141" s="52"/>
    </row>
    <row r="142" spans="1:12" ht="15.75" x14ac:dyDescent="0.25">
      <c r="A142" s="75"/>
      <c r="B142" s="63"/>
      <c r="C142" s="63"/>
      <c r="D142" s="63"/>
      <c r="E142" s="65"/>
      <c r="F142" s="66"/>
      <c r="G142" s="63"/>
      <c r="H142" s="68"/>
      <c r="I142" s="68"/>
      <c r="J142" s="68"/>
      <c r="K142" s="68"/>
      <c r="L142" s="68"/>
    </row>
    <row r="143" spans="1:12" ht="15.75" x14ac:dyDescent="0.25">
      <c r="A143" s="124"/>
      <c r="B143" s="63"/>
      <c r="C143" s="64"/>
      <c r="D143" s="63"/>
      <c r="E143" s="65"/>
      <c r="F143" s="66"/>
      <c r="G143" s="46"/>
      <c r="H143" s="17"/>
      <c r="I143" s="17"/>
      <c r="J143" s="17"/>
      <c r="K143" s="17"/>
      <c r="L143" s="17"/>
    </row>
    <row r="144" spans="1:12" ht="15.75" x14ac:dyDescent="0.25">
      <c r="A144" s="45"/>
      <c r="B144" s="46"/>
      <c r="C144" s="46"/>
      <c r="D144" s="46"/>
      <c r="E144" s="47"/>
      <c r="F144" s="61"/>
      <c r="G144" s="46"/>
      <c r="H144" s="52"/>
      <c r="I144" s="52"/>
      <c r="J144" s="52"/>
      <c r="K144" s="52"/>
      <c r="L144" s="52"/>
    </row>
    <row r="145" spans="1:12" ht="15.75" x14ac:dyDescent="0.25">
      <c r="A145" s="75"/>
      <c r="B145" s="76"/>
      <c r="C145" s="76"/>
      <c r="D145" s="76"/>
      <c r="E145" s="77"/>
      <c r="F145" s="78"/>
      <c r="G145" s="76"/>
      <c r="H145" s="84"/>
      <c r="I145" s="84"/>
      <c r="J145" s="84"/>
      <c r="K145" s="84"/>
      <c r="L145" s="84"/>
    </row>
    <row r="146" spans="1:12" ht="15.75" x14ac:dyDescent="0.25">
      <c r="A146" s="83"/>
      <c r="B146" s="63"/>
      <c r="C146" s="64"/>
      <c r="D146" s="63"/>
      <c r="E146" s="65"/>
      <c r="F146" s="66"/>
      <c r="G146" s="63"/>
      <c r="H146" s="27"/>
      <c r="I146" s="27"/>
      <c r="J146" s="27"/>
      <c r="K146" s="27"/>
      <c r="L146" s="27"/>
    </row>
    <row r="147" spans="1:12" ht="15.75" x14ac:dyDescent="0.25">
      <c r="A147" s="45"/>
      <c r="B147" s="46"/>
      <c r="C147" s="46"/>
      <c r="D147" s="46"/>
      <c r="E147" s="47"/>
      <c r="F147" s="61"/>
      <c r="G147" s="46"/>
      <c r="H147" s="52"/>
      <c r="I147" s="52"/>
      <c r="J147" s="52"/>
      <c r="K147" s="52"/>
      <c r="L147" s="52"/>
    </row>
    <row r="148" spans="1:12" ht="26.25" x14ac:dyDescent="0.25">
      <c r="A148" s="75"/>
      <c r="B148" s="87"/>
      <c r="C148" s="87"/>
      <c r="D148" s="88"/>
      <c r="E148" s="89"/>
      <c r="F148" s="90"/>
      <c r="G148" s="88"/>
      <c r="H148" s="91"/>
      <c r="I148" s="91"/>
      <c r="J148" s="91"/>
      <c r="K148" s="91"/>
      <c r="L148" s="91"/>
    </row>
    <row r="149" spans="1:12" ht="26.25" x14ac:dyDescent="0.25">
      <c r="A149" s="92"/>
      <c r="B149" s="125"/>
      <c r="C149" s="94"/>
      <c r="D149" s="95"/>
      <c r="E149" s="96"/>
      <c r="F149" s="97"/>
      <c r="G149" s="95"/>
      <c r="H149" s="98"/>
      <c r="I149" s="98"/>
      <c r="J149" s="98"/>
      <c r="K149" s="98"/>
      <c r="L149" s="98"/>
    </row>
    <row r="150" spans="1:12" ht="26.25" x14ac:dyDescent="0.25">
      <c r="A150" s="99"/>
      <c r="B150" s="46"/>
      <c r="C150" s="46"/>
      <c r="D150" s="46"/>
      <c r="E150" s="47"/>
      <c r="F150" s="61"/>
      <c r="G150" s="46"/>
      <c r="H150" s="17"/>
      <c r="I150" s="17"/>
      <c r="J150" s="17"/>
      <c r="K150" s="52"/>
      <c r="L150" s="52"/>
    </row>
    <row r="151" spans="1:12" ht="15.75" x14ac:dyDescent="0.25">
      <c r="A151" s="45"/>
      <c r="B151" s="46"/>
      <c r="C151" s="46"/>
      <c r="D151" s="46"/>
      <c r="E151" s="47"/>
      <c r="F151" s="61"/>
      <c r="G151" s="46"/>
      <c r="H151" s="52"/>
      <c r="I151" s="52"/>
      <c r="J151" s="52"/>
      <c r="K151" s="52"/>
      <c r="L151" s="52"/>
    </row>
    <row r="152" spans="1:12" ht="15.75" x14ac:dyDescent="0.25">
      <c r="A152" s="75"/>
      <c r="B152" s="46"/>
      <c r="C152" s="46"/>
      <c r="D152" s="46"/>
      <c r="E152" s="47"/>
      <c r="F152" s="61"/>
      <c r="G152" s="46"/>
      <c r="H152" s="52"/>
      <c r="I152" s="52"/>
      <c r="J152" s="52"/>
      <c r="K152" s="52"/>
      <c r="L152" s="52"/>
    </row>
    <row r="153" spans="1:12" ht="15.75" x14ac:dyDescent="0.25">
      <c r="A153" s="75"/>
      <c r="B153" s="46"/>
      <c r="C153" s="46"/>
      <c r="D153" s="46"/>
      <c r="E153" s="47"/>
      <c r="F153" s="61"/>
      <c r="G153" s="46"/>
      <c r="H153" s="17"/>
      <c r="I153" s="17"/>
      <c r="J153" s="17"/>
      <c r="K153" s="52"/>
      <c r="L153" s="52"/>
    </row>
    <row r="154" spans="1:12" ht="15.75" x14ac:dyDescent="0.25">
      <c r="A154" s="45"/>
      <c r="B154" s="46"/>
      <c r="C154" s="46"/>
      <c r="D154" s="46"/>
      <c r="E154" s="47"/>
      <c r="F154" s="61"/>
      <c r="G154" s="46"/>
      <c r="H154" s="52"/>
      <c r="I154" s="52"/>
      <c r="J154" s="52"/>
      <c r="K154" s="52"/>
      <c r="L154" s="52"/>
    </row>
    <row r="155" spans="1:12" ht="15.75" x14ac:dyDescent="0.25">
      <c r="A155" s="75"/>
      <c r="B155" s="46"/>
      <c r="C155" s="46"/>
      <c r="D155" s="46"/>
      <c r="E155" s="47"/>
      <c r="F155" s="61"/>
      <c r="G155" s="46"/>
      <c r="H155" s="52"/>
      <c r="I155" s="52"/>
      <c r="J155" s="52"/>
      <c r="K155" s="52"/>
      <c r="L155" s="52"/>
    </row>
    <row r="156" spans="1:12" ht="15.75" x14ac:dyDescent="0.25">
      <c r="A156" s="75"/>
      <c r="B156" s="46"/>
      <c r="C156" s="46"/>
      <c r="D156" s="46"/>
      <c r="E156" s="47"/>
      <c r="F156" s="61"/>
      <c r="G156" s="46"/>
      <c r="H156" s="52"/>
      <c r="I156" s="52"/>
      <c r="J156" s="52"/>
      <c r="K156" s="52"/>
      <c r="L156" s="52"/>
    </row>
    <row r="157" spans="1:12" ht="15.75" x14ac:dyDescent="0.25">
      <c r="A157" s="75"/>
      <c r="B157" s="46"/>
      <c r="C157" s="46"/>
      <c r="D157" s="46"/>
      <c r="E157" s="47"/>
      <c r="F157" s="61"/>
      <c r="G157" s="46"/>
      <c r="H157" s="52"/>
      <c r="I157" s="52"/>
      <c r="J157" s="52"/>
      <c r="K157" s="52"/>
      <c r="L157" s="52"/>
    </row>
    <row r="158" spans="1:12" ht="15.75" x14ac:dyDescent="0.25">
      <c r="A158" s="75"/>
      <c r="B158" s="46"/>
      <c r="C158" s="46"/>
      <c r="D158" s="46"/>
      <c r="E158" s="47"/>
      <c r="F158" s="61"/>
      <c r="G158" s="46"/>
      <c r="H158" s="52"/>
      <c r="I158" s="52"/>
      <c r="J158" s="52"/>
      <c r="K158" s="52"/>
      <c r="L158" s="52"/>
    </row>
    <row r="159" spans="1:12" ht="15.75" x14ac:dyDescent="0.25">
      <c r="A159" s="75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</row>
    <row r="160" spans="1:12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</row>
    <row r="161" spans="1:1" x14ac:dyDescent="0.25">
      <c r="A16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Waterford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eleane</dc:creator>
  <cp:lastModifiedBy>eleane</cp:lastModifiedBy>
  <dcterms:created xsi:type="dcterms:W3CDTF">2022-10-26T12:25:10Z</dcterms:created>
  <dcterms:modified xsi:type="dcterms:W3CDTF">2022-10-26T12:26:13Z</dcterms:modified>
</cp:coreProperties>
</file>